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23324\Desktop\"/>
    </mc:Choice>
  </mc:AlternateContent>
  <bookViews>
    <workbookView xWindow="0" yWindow="0" windowWidth="23040" windowHeight="8556" tabRatio="500" activeTab="2"/>
  </bookViews>
  <sheets>
    <sheet name="GES - SHS 3" sheetId="5" r:id="rId1"/>
    <sheet name="GES - SHS 2" sheetId="6" r:id="rId2"/>
    <sheet name="GES - SHS 1" sheetId="4" r:id="rId3"/>
  </sheets>
  <definedNames>
    <definedName name="_xlnm.Print_Area" localSheetId="0">'GES - SHS 3'!$A$3:$I$41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4" l="1"/>
  <c r="I5" i="4"/>
  <c r="I6" i="4"/>
  <c r="I7" i="4"/>
  <c r="I8" i="4"/>
  <c r="I9" i="4"/>
  <c r="J9" i="4" s="1"/>
  <c r="I10" i="4"/>
  <c r="J10" i="4" s="1"/>
  <c r="I11" i="4"/>
  <c r="J11" i="4" s="1"/>
  <c r="I12" i="4"/>
  <c r="I13" i="4"/>
  <c r="I14" i="4"/>
  <c r="I15" i="4"/>
  <c r="I16" i="4"/>
  <c r="I17" i="4"/>
  <c r="J17" i="4" s="1"/>
  <c r="I18" i="4"/>
  <c r="J18" i="4" s="1"/>
  <c r="I19" i="4"/>
  <c r="J19" i="4" s="1"/>
  <c r="I20" i="4"/>
  <c r="I21" i="4"/>
  <c r="I22" i="4"/>
  <c r="I23" i="4"/>
  <c r="I24" i="4"/>
  <c r="I25" i="4"/>
  <c r="J25" i="4" s="1"/>
  <c r="I26" i="4"/>
  <c r="J26" i="4" s="1"/>
  <c r="I27" i="4"/>
  <c r="J27" i="4" s="1"/>
  <c r="I28" i="4"/>
  <c r="I29" i="4"/>
  <c r="I30" i="4"/>
  <c r="I31" i="4"/>
  <c r="I32" i="4"/>
  <c r="I33" i="4"/>
  <c r="J33" i="4" s="1"/>
  <c r="I34" i="4"/>
  <c r="J34" i="4" s="1"/>
  <c r="I35" i="4"/>
  <c r="J35" i="4" s="1"/>
  <c r="I36" i="4"/>
  <c r="I37" i="4"/>
  <c r="I3" i="4"/>
  <c r="J3" i="4" s="1"/>
  <c r="J4" i="4"/>
  <c r="J5" i="4"/>
  <c r="J6" i="4"/>
  <c r="J7" i="4"/>
  <c r="J8" i="4"/>
  <c r="J12" i="4"/>
  <c r="J13" i="4"/>
  <c r="J14" i="4"/>
  <c r="J15" i="4"/>
  <c r="J16" i="4"/>
  <c r="J20" i="4"/>
  <c r="J21" i="4"/>
  <c r="J22" i="4"/>
  <c r="J23" i="4"/>
  <c r="J24" i="4"/>
  <c r="J28" i="4"/>
  <c r="J29" i="4"/>
  <c r="J30" i="4"/>
  <c r="J31" i="4"/>
  <c r="J32" i="4"/>
  <c r="J36" i="4"/>
  <c r="J37" i="4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3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3" i="6"/>
  <c r="H3" i="4" l="1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I32" i="5" l="1"/>
  <c r="J32" i="5" s="1"/>
  <c r="I16" i="5"/>
  <c r="J16" i="5"/>
  <c r="I23" i="5"/>
  <c r="J23" i="5"/>
  <c r="I38" i="5"/>
  <c r="J38" i="5"/>
  <c r="I14" i="5"/>
  <c r="J14" i="5" s="1"/>
  <c r="I37" i="5"/>
  <c r="J37" i="5"/>
  <c r="I13" i="5"/>
  <c r="J13" i="5"/>
  <c r="I28" i="5"/>
  <c r="J28" i="5" s="1"/>
  <c r="I4" i="5"/>
  <c r="J4" i="5" s="1"/>
  <c r="I35" i="5"/>
  <c r="J35" i="5" s="1"/>
  <c r="I27" i="5"/>
  <c r="J27" i="5"/>
  <c r="I19" i="5"/>
  <c r="J19" i="5"/>
  <c r="I11" i="5"/>
  <c r="J11" i="5" s="1"/>
  <c r="I3" i="5"/>
  <c r="J3" i="5"/>
  <c r="I40" i="5"/>
  <c r="J40" i="5" s="1"/>
  <c r="I39" i="5"/>
  <c r="J39" i="5" s="1"/>
  <c r="I15" i="5"/>
  <c r="J15" i="5" s="1"/>
  <c r="I22" i="5"/>
  <c r="J22" i="5"/>
  <c r="I29" i="5"/>
  <c r="J29" i="5"/>
  <c r="I5" i="5"/>
  <c r="J5" i="5"/>
  <c r="I20" i="5"/>
  <c r="J20" i="5" s="1"/>
  <c r="I34" i="5"/>
  <c r="J34" i="5" s="1"/>
  <c r="I26" i="5"/>
  <c r="J26" i="5"/>
  <c r="I18" i="5"/>
  <c r="J18" i="5"/>
  <c r="I10" i="5"/>
  <c r="J10" i="5"/>
  <c r="I24" i="5"/>
  <c r="J24" i="5" s="1"/>
  <c r="I8" i="5"/>
  <c r="J8" i="5"/>
  <c r="I31" i="5"/>
  <c r="J31" i="5"/>
  <c r="I7" i="5"/>
  <c r="J7" i="5"/>
  <c r="I30" i="5"/>
  <c r="J30" i="5"/>
  <c r="I6" i="5"/>
  <c r="J6" i="5"/>
  <c r="I21" i="5"/>
  <c r="J21" i="5"/>
  <c r="I36" i="5"/>
  <c r="J36" i="5" s="1"/>
  <c r="I12" i="5"/>
  <c r="J12" i="5" s="1"/>
  <c r="I41" i="5"/>
  <c r="J41" i="5"/>
  <c r="I33" i="5"/>
  <c r="J33" i="5" s="1"/>
  <c r="I25" i="5"/>
  <c r="J25" i="5"/>
  <c r="I17" i="5"/>
  <c r="J17" i="5"/>
  <c r="I9" i="5"/>
  <c r="J9" i="5" s="1"/>
</calcChain>
</file>

<file path=xl/sharedStrings.xml><?xml version="1.0" encoding="utf-8"?>
<sst xmlns="http://schemas.openxmlformats.org/spreadsheetml/2006/main" count="370" uniqueCount="57">
  <si>
    <t>UPPER EAST</t>
  </si>
  <si>
    <t>Bolga Girls Senior High</t>
  </si>
  <si>
    <t>Navrongo Senior High</t>
  </si>
  <si>
    <t>Notre Dame Sem/ Senior High, Navrongo</t>
  </si>
  <si>
    <t>Bolgatanga Senior High</t>
  </si>
  <si>
    <t>Bawku Senior High</t>
  </si>
  <si>
    <t>Zebilla Senior High/Tech</t>
  </si>
  <si>
    <t>Janga Senior High/Tech</t>
  </si>
  <si>
    <t>Langbinsi Senior High/Tech</t>
  </si>
  <si>
    <t>Bawku Senior High/Tech.</t>
  </si>
  <si>
    <t>Kusanaba Senior High</t>
  </si>
  <si>
    <t>Binduri Comm. Senior High</t>
  </si>
  <si>
    <t>Gambigo Comm. Day Senior High</t>
  </si>
  <si>
    <t>Zuarungu Senior High</t>
  </si>
  <si>
    <t>Bolga Sherigu Comm. Senior High</t>
  </si>
  <si>
    <t>Zamse Senior High/Tech</t>
  </si>
  <si>
    <t>Gowrie Senior High/Tech.</t>
  </si>
  <si>
    <t>Bongo Senior High</t>
  </si>
  <si>
    <t>Zorkor Senior High</t>
  </si>
  <si>
    <t>Sandema Senior High</t>
  </si>
  <si>
    <t>Naab Azantilow Senior High/Tech.</t>
  </si>
  <si>
    <t>Kanjaga Comm. Senior High</t>
  </si>
  <si>
    <t>Fumbisi Senior High</t>
  </si>
  <si>
    <t>Garu Comm. Day Senior High</t>
  </si>
  <si>
    <t>Tempane Senior High</t>
  </si>
  <si>
    <t>O.L.L. Girls Senior High</t>
  </si>
  <si>
    <t>Awe Senior High/Tech.</t>
  </si>
  <si>
    <t>St. John's Integrated Snr. High/Tech</t>
  </si>
  <si>
    <t>Sirigu Senior High</t>
  </si>
  <si>
    <t>Chiana Senior High</t>
  </si>
  <si>
    <t>Mirigu Community Day Senior High</t>
  </si>
  <si>
    <t>Nabango Senior High Tech</t>
  </si>
  <si>
    <t>Paga Senior High</t>
  </si>
  <si>
    <t>Kongo Senior High</t>
  </si>
  <si>
    <t>Tongo Senior High/Tech</t>
  </si>
  <si>
    <t>Wiaga Comm. Senior High</t>
  </si>
  <si>
    <t>Azeem-Namoa Senior High/Tech</t>
  </si>
  <si>
    <t>Pusiga Comm. Day Senior High Sch.</t>
  </si>
  <si>
    <t>UPPER EAST REGION</t>
  </si>
  <si>
    <t>Day/Boarding</t>
  </si>
  <si>
    <t>Day Only</t>
  </si>
  <si>
    <t>Sakogu Senior High Tech</t>
  </si>
  <si>
    <t xml:space="preserve">Bawku Senior High </t>
  </si>
  <si>
    <t>Sandema Senior High/Tech.</t>
  </si>
  <si>
    <t>Nabango Senior High Technical School</t>
  </si>
  <si>
    <t>Pusiga Community SHS</t>
  </si>
  <si>
    <t>Day</t>
  </si>
  <si>
    <t>TOTAL</t>
  </si>
  <si>
    <t>2023 ACADEMIC INTERVENTION</t>
  </si>
  <si>
    <t>REGION</t>
  </si>
  <si>
    <t>SCHOOL</t>
  </si>
  <si>
    <t>STATUS</t>
  </si>
  <si>
    <t>DAY</t>
  </si>
  <si>
    <t>BOARDING</t>
  </si>
  <si>
    <t>GROSS</t>
  </si>
  <si>
    <t>10% TAX</t>
  </si>
  <si>
    <t>NET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</si>
</sst>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name val="Calibri"/>
    </font>
    <font>
      <sz val="11"/>
      <name val="Calibri"/>
      <family val="2"/>
    </font>
    <font>
      <b/>
      <sz val="12"/>
      <name val="Tahoma"/>
      <family val="2"/>
    </font>
    <font>
      <sz val="12"/>
      <name val="Tahoma"/>
      <family val="2"/>
    </font>
    <font>
      <b/>
      <sz val="16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43" fontId="3" fillId="0" borderId="1" xfId="1" applyFont="1" applyBorder="1"/>
    <xf numFmtId="43" fontId="2" fillId="0" borderId="1" xfId="0" applyNumberFormat="1" applyFont="1" applyBorder="1"/>
    <xf numFmtId="1" fontId="3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6" fillId="0" borderId="1" xfId="0" applyFont="1" applyBorder="1"/>
    <xf numFmtId="43" fontId="3" fillId="0" borderId="1" xfId="0" applyNumberFormat="1" applyFont="1" applyBorder="1"/>
    <xf numFmtId="43" fontId="3" fillId="0" borderId="2" xfId="1" applyFont="1" applyBorder="1"/>
    <xf numFmtId="43" fontId="3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zoomScale="96" zoomScaleNormal="96" zoomScaleSheetLayoutView="92" workbookViewId="0">
      <selection sqref="A1:J1"/>
    </sheetView>
  </sheetViews>
  <sheetFormatPr defaultColWidth="8.88671875" defaultRowHeight="15" x14ac:dyDescent="0.25"/>
  <cols>
    <col min="1" max="1" width="9.109375" style="2" customWidth="1"/>
    <col min="2" max="2" width="29.33203125" style="2" bestFit="1" customWidth="1"/>
    <col min="3" max="3" width="43" style="2" customWidth="1"/>
    <col min="4" max="4" width="20.5546875" style="2" customWidth="1"/>
    <col min="5" max="5" width="13.33203125" style="2" customWidth="1"/>
    <col min="6" max="6" width="18.6640625" style="2" customWidth="1"/>
    <col min="7" max="7" width="14.5546875" style="2" customWidth="1"/>
    <col min="8" max="8" width="13.5546875" style="2" bestFit="1" customWidth="1"/>
    <col min="9" max="9" width="18.109375" style="2" customWidth="1"/>
    <col min="10" max="10" width="16" style="2" bestFit="1" customWidth="1"/>
    <col min="11" max="12" width="8.88671875" style="2"/>
    <col min="13" max="13" width="18.109375" style="2" bestFit="1" customWidth="1"/>
    <col min="14" max="16384" width="8.88671875" style="2"/>
  </cols>
  <sheetData>
    <row r="1" spans="1:10" s="1" customFormat="1" ht="20.399999999999999" x14ac:dyDescent="0.35">
      <c r="A1" s="8" t="s">
        <v>48</v>
      </c>
      <c r="B1" s="8"/>
      <c r="C1" s="8"/>
      <c r="D1" s="8"/>
      <c r="E1" s="8"/>
      <c r="F1" s="8"/>
      <c r="G1" s="8"/>
      <c r="H1" s="8"/>
      <c r="I1" s="8"/>
      <c r="J1" s="8"/>
    </row>
    <row r="2" spans="1:10" s="9" customFormat="1" ht="15.6" x14ac:dyDescent="0.3">
      <c r="B2" s="9" t="s">
        <v>49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47</v>
      </c>
      <c r="H2" s="10" t="s">
        <v>54</v>
      </c>
      <c r="I2" s="11" t="s">
        <v>55</v>
      </c>
      <c r="J2" s="10" t="s">
        <v>56</v>
      </c>
    </row>
    <row r="3" spans="1:10" x14ac:dyDescent="0.25">
      <c r="A3" s="3">
        <v>1</v>
      </c>
      <c r="B3" s="3" t="s">
        <v>38</v>
      </c>
      <c r="C3" s="3" t="s">
        <v>26</v>
      </c>
      <c r="D3" s="3" t="s">
        <v>39</v>
      </c>
      <c r="E3" s="3">
        <v>133</v>
      </c>
      <c r="F3" s="3">
        <v>325</v>
      </c>
      <c r="G3" s="3">
        <v>458</v>
      </c>
      <c r="H3" s="4">
        <f t="shared" ref="H3:H5" si="0">G3*50</f>
        <v>22900</v>
      </c>
      <c r="I3" s="12">
        <f>H3*0.1</f>
        <v>2290</v>
      </c>
      <c r="J3" s="5">
        <f>H3-I3</f>
        <v>20610</v>
      </c>
    </row>
    <row r="4" spans="1:10" x14ac:dyDescent="0.25">
      <c r="A4" s="3">
        <v>2</v>
      </c>
      <c r="B4" s="3" t="s">
        <v>38</v>
      </c>
      <c r="C4" s="3" t="s">
        <v>36</v>
      </c>
      <c r="D4" s="3" t="s">
        <v>39</v>
      </c>
      <c r="E4" s="3">
        <v>139</v>
      </c>
      <c r="F4" s="3">
        <v>1</v>
      </c>
      <c r="G4" s="3">
        <v>140</v>
      </c>
      <c r="H4" s="4">
        <f t="shared" si="0"/>
        <v>7000</v>
      </c>
      <c r="I4" s="12">
        <f t="shared" ref="I4:I41" si="1">H4*0.1</f>
        <v>700</v>
      </c>
      <c r="J4" s="5">
        <f t="shared" ref="J4:J41" si="2">H4-I4</f>
        <v>6300</v>
      </c>
    </row>
    <row r="5" spans="1:10" x14ac:dyDescent="0.25">
      <c r="A5" s="3">
        <v>3</v>
      </c>
      <c r="B5" s="3" t="s">
        <v>38</v>
      </c>
      <c r="C5" s="3" t="s">
        <v>42</v>
      </c>
      <c r="D5" s="3" t="s">
        <v>39</v>
      </c>
      <c r="E5" s="3">
        <v>242</v>
      </c>
      <c r="F5" s="3">
        <v>688</v>
      </c>
      <c r="G5" s="3">
        <v>930</v>
      </c>
      <c r="H5" s="4">
        <f t="shared" si="0"/>
        <v>46500</v>
      </c>
      <c r="I5" s="12">
        <f t="shared" si="1"/>
        <v>4650</v>
      </c>
      <c r="J5" s="5">
        <f t="shared" si="2"/>
        <v>41850</v>
      </c>
    </row>
    <row r="6" spans="1:10" x14ac:dyDescent="0.25">
      <c r="A6" s="3">
        <v>4</v>
      </c>
      <c r="B6" s="3" t="s">
        <v>38</v>
      </c>
      <c r="C6" s="3" t="s">
        <v>9</v>
      </c>
      <c r="D6" s="3" t="s">
        <v>39</v>
      </c>
      <c r="E6" s="3">
        <v>69</v>
      </c>
      <c r="F6" s="3">
        <v>158</v>
      </c>
      <c r="G6" s="3">
        <v>227</v>
      </c>
      <c r="H6" s="4">
        <f t="shared" ref="H6:H41" si="3">G6*50</f>
        <v>11350</v>
      </c>
      <c r="I6" s="12">
        <f t="shared" si="1"/>
        <v>1135</v>
      </c>
      <c r="J6" s="5">
        <f t="shared" si="2"/>
        <v>10215</v>
      </c>
    </row>
    <row r="7" spans="1:10" x14ac:dyDescent="0.25">
      <c r="A7" s="3">
        <v>5</v>
      </c>
      <c r="B7" s="3" t="s">
        <v>38</v>
      </c>
      <c r="C7" s="3" t="s">
        <v>11</v>
      </c>
      <c r="D7" s="3" t="s">
        <v>40</v>
      </c>
      <c r="E7" s="3">
        <v>226</v>
      </c>
      <c r="F7" s="3">
        <v>0</v>
      </c>
      <c r="G7" s="3">
        <v>226</v>
      </c>
      <c r="H7" s="4">
        <f t="shared" si="3"/>
        <v>11300</v>
      </c>
      <c r="I7" s="12">
        <f t="shared" si="1"/>
        <v>1130</v>
      </c>
      <c r="J7" s="5">
        <f t="shared" si="2"/>
        <v>10170</v>
      </c>
    </row>
    <row r="8" spans="1:10" x14ac:dyDescent="0.25">
      <c r="A8" s="3">
        <v>6</v>
      </c>
      <c r="B8" s="3" t="s">
        <v>38</v>
      </c>
      <c r="C8" s="3" t="s">
        <v>1</v>
      </c>
      <c r="D8" s="3" t="s">
        <v>39</v>
      </c>
      <c r="E8" s="3">
        <v>90</v>
      </c>
      <c r="F8" s="3">
        <v>1041</v>
      </c>
      <c r="G8" s="3">
        <v>1131</v>
      </c>
      <c r="H8" s="4">
        <f t="shared" si="3"/>
        <v>56550</v>
      </c>
      <c r="I8" s="12">
        <f t="shared" si="1"/>
        <v>5655</v>
      </c>
      <c r="J8" s="5">
        <f t="shared" si="2"/>
        <v>50895</v>
      </c>
    </row>
    <row r="9" spans="1:10" x14ac:dyDescent="0.25">
      <c r="A9" s="3">
        <v>7</v>
      </c>
      <c r="B9" s="3" t="s">
        <v>38</v>
      </c>
      <c r="C9" s="3" t="s">
        <v>14</v>
      </c>
      <c r="D9" s="3" t="s">
        <v>40</v>
      </c>
      <c r="E9" s="3">
        <v>108</v>
      </c>
      <c r="F9" s="3">
        <v>0</v>
      </c>
      <c r="G9" s="3">
        <v>108</v>
      </c>
      <c r="H9" s="4">
        <f t="shared" si="3"/>
        <v>5400</v>
      </c>
      <c r="I9" s="12">
        <f t="shared" si="1"/>
        <v>540</v>
      </c>
      <c r="J9" s="5">
        <f t="shared" si="2"/>
        <v>4860</v>
      </c>
    </row>
    <row r="10" spans="1:10" x14ac:dyDescent="0.25">
      <c r="A10" s="3">
        <v>8</v>
      </c>
      <c r="B10" s="3" t="s">
        <v>38</v>
      </c>
      <c r="C10" s="3" t="s">
        <v>4</v>
      </c>
      <c r="D10" s="3" t="s">
        <v>39</v>
      </c>
      <c r="E10" s="3">
        <v>156</v>
      </c>
      <c r="F10" s="3">
        <v>696</v>
      </c>
      <c r="G10" s="3">
        <v>852</v>
      </c>
      <c r="H10" s="4">
        <f t="shared" si="3"/>
        <v>42600</v>
      </c>
      <c r="I10" s="12">
        <f t="shared" si="1"/>
        <v>4260</v>
      </c>
      <c r="J10" s="5">
        <f t="shared" si="2"/>
        <v>38340</v>
      </c>
    </row>
    <row r="11" spans="1:10" x14ac:dyDescent="0.25">
      <c r="A11" s="3">
        <v>9</v>
      </c>
      <c r="B11" s="3" t="s">
        <v>38</v>
      </c>
      <c r="C11" s="3" t="s">
        <v>17</v>
      </c>
      <c r="D11" s="3" t="s">
        <v>39</v>
      </c>
      <c r="E11" s="3">
        <v>145</v>
      </c>
      <c r="F11" s="3">
        <v>364</v>
      </c>
      <c r="G11" s="3">
        <v>509</v>
      </c>
      <c r="H11" s="4">
        <f t="shared" si="3"/>
        <v>25450</v>
      </c>
      <c r="I11" s="12">
        <f t="shared" si="1"/>
        <v>2545</v>
      </c>
      <c r="J11" s="5">
        <f t="shared" si="2"/>
        <v>22905</v>
      </c>
    </row>
    <row r="12" spans="1:10" x14ac:dyDescent="0.25">
      <c r="A12" s="3">
        <v>10</v>
      </c>
      <c r="B12" s="3" t="s">
        <v>38</v>
      </c>
      <c r="C12" s="3" t="s">
        <v>29</v>
      </c>
      <c r="D12" s="3" t="s">
        <v>39</v>
      </c>
      <c r="E12" s="3">
        <v>101</v>
      </c>
      <c r="F12" s="3">
        <v>280</v>
      </c>
      <c r="G12" s="3">
        <v>381</v>
      </c>
      <c r="H12" s="4">
        <f t="shared" si="3"/>
        <v>19050</v>
      </c>
      <c r="I12" s="12">
        <f t="shared" si="1"/>
        <v>1905</v>
      </c>
      <c r="J12" s="5">
        <f t="shared" si="2"/>
        <v>17145</v>
      </c>
    </row>
    <row r="13" spans="1:10" x14ac:dyDescent="0.25">
      <c r="A13" s="3">
        <v>11</v>
      </c>
      <c r="B13" s="3" t="s">
        <v>38</v>
      </c>
      <c r="C13" s="3" t="s">
        <v>22</v>
      </c>
      <c r="D13" s="3" t="s">
        <v>39</v>
      </c>
      <c r="E13" s="3">
        <v>159</v>
      </c>
      <c r="F13" s="3">
        <v>419</v>
      </c>
      <c r="G13" s="3">
        <v>578</v>
      </c>
      <c r="H13" s="4">
        <f t="shared" si="3"/>
        <v>28900</v>
      </c>
      <c r="I13" s="12">
        <f t="shared" si="1"/>
        <v>2890</v>
      </c>
      <c r="J13" s="5">
        <f t="shared" si="2"/>
        <v>26010</v>
      </c>
    </row>
    <row r="14" spans="1:10" x14ac:dyDescent="0.25">
      <c r="A14" s="3">
        <v>12</v>
      </c>
      <c r="B14" s="3" t="s">
        <v>38</v>
      </c>
      <c r="C14" s="3" t="s">
        <v>12</v>
      </c>
      <c r="D14" s="3" t="s">
        <v>40</v>
      </c>
      <c r="E14" s="3">
        <v>119</v>
      </c>
      <c r="F14" s="3">
        <v>0</v>
      </c>
      <c r="G14" s="3">
        <v>119</v>
      </c>
      <c r="H14" s="4">
        <f t="shared" si="3"/>
        <v>5950</v>
      </c>
      <c r="I14" s="12">
        <f t="shared" si="1"/>
        <v>595</v>
      </c>
      <c r="J14" s="5">
        <f t="shared" si="2"/>
        <v>5355</v>
      </c>
    </row>
    <row r="15" spans="1:10" x14ac:dyDescent="0.25">
      <c r="A15" s="3">
        <v>13</v>
      </c>
      <c r="B15" s="3" t="s">
        <v>38</v>
      </c>
      <c r="C15" s="3" t="s">
        <v>23</v>
      </c>
      <c r="D15" s="3" t="s">
        <v>39</v>
      </c>
      <c r="E15" s="3">
        <v>264</v>
      </c>
      <c r="F15" s="3">
        <v>0</v>
      </c>
      <c r="G15" s="3">
        <v>264</v>
      </c>
      <c r="H15" s="4">
        <f t="shared" si="3"/>
        <v>13200</v>
      </c>
      <c r="I15" s="12">
        <f t="shared" si="1"/>
        <v>1320</v>
      </c>
      <c r="J15" s="5">
        <f t="shared" si="2"/>
        <v>11880</v>
      </c>
    </row>
    <row r="16" spans="1:10" x14ac:dyDescent="0.25">
      <c r="A16" s="3">
        <v>14</v>
      </c>
      <c r="B16" s="3" t="s">
        <v>38</v>
      </c>
      <c r="C16" s="3" t="s">
        <v>16</v>
      </c>
      <c r="D16" s="3" t="s">
        <v>39</v>
      </c>
      <c r="E16" s="3">
        <v>181</v>
      </c>
      <c r="F16" s="3">
        <v>474</v>
      </c>
      <c r="G16" s="3">
        <v>655</v>
      </c>
      <c r="H16" s="4">
        <f t="shared" si="3"/>
        <v>32750</v>
      </c>
      <c r="I16" s="12">
        <f t="shared" si="1"/>
        <v>3275</v>
      </c>
      <c r="J16" s="5">
        <f t="shared" si="2"/>
        <v>29475</v>
      </c>
    </row>
    <row r="17" spans="1:10" x14ac:dyDescent="0.25">
      <c r="A17" s="3">
        <v>15</v>
      </c>
      <c r="B17" s="3" t="s">
        <v>38</v>
      </c>
      <c r="C17" s="3" t="s">
        <v>7</v>
      </c>
      <c r="D17" s="3" t="s">
        <v>39</v>
      </c>
      <c r="E17" s="3">
        <v>113</v>
      </c>
      <c r="F17" s="3">
        <v>1</v>
      </c>
      <c r="G17" s="3">
        <v>114</v>
      </c>
      <c r="H17" s="4">
        <f t="shared" si="3"/>
        <v>5700</v>
      </c>
      <c r="I17" s="12">
        <f t="shared" si="1"/>
        <v>570</v>
      </c>
      <c r="J17" s="5">
        <f t="shared" si="2"/>
        <v>5130</v>
      </c>
    </row>
    <row r="18" spans="1:10" x14ac:dyDescent="0.25">
      <c r="A18" s="3">
        <v>16</v>
      </c>
      <c r="B18" s="3" t="s">
        <v>38</v>
      </c>
      <c r="C18" s="3" t="s">
        <v>21</v>
      </c>
      <c r="D18" s="3" t="s">
        <v>40</v>
      </c>
      <c r="E18" s="3">
        <v>47</v>
      </c>
      <c r="F18" s="3">
        <v>0</v>
      </c>
      <c r="G18" s="3">
        <v>47</v>
      </c>
      <c r="H18" s="4">
        <f t="shared" si="3"/>
        <v>2350</v>
      </c>
      <c r="I18" s="12">
        <f t="shared" si="1"/>
        <v>235</v>
      </c>
      <c r="J18" s="5">
        <f t="shared" si="2"/>
        <v>2115</v>
      </c>
    </row>
    <row r="19" spans="1:10" x14ac:dyDescent="0.25">
      <c r="A19" s="3">
        <v>17</v>
      </c>
      <c r="B19" s="3" t="s">
        <v>38</v>
      </c>
      <c r="C19" s="3" t="s">
        <v>33</v>
      </c>
      <c r="D19" s="3" t="s">
        <v>39</v>
      </c>
      <c r="E19" s="3">
        <v>163</v>
      </c>
      <c r="F19" s="3">
        <v>501</v>
      </c>
      <c r="G19" s="3">
        <v>664</v>
      </c>
      <c r="H19" s="4">
        <f t="shared" si="3"/>
        <v>33200</v>
      </c>
      <c r="I19" s="12">
        <f t="shared" si="1"/>
        <v>3320</v>
      </c>
      <c r="J19" s="5">
        <f t="shared" si="2"/>
        <v>29880</v>
      </c>
    </row>
    <row r="20" spans="1:10" x14ac:dyDescent="0.25">
      <c r="A20" s="3">
        <v>18</v>
      </c>
      <c r="B20" s="3" t="s">
        <v>38</v>
      </c>
      <c r="C20" s="3" t="s">
        <v>10</v>
      </c>
      <c r="D20" s="3" t="s">
        <v>39</v>
      </c>
      <c r="E20" s="3">
        <v>153</v>
      </c>
      <c r="F20" s="3">
        <v>464</v>
      </c>
      <c r="G20" s="3">
        <v>617</v>
      </c>
      <c r="H20" s="4">
        <f t="shared" si="3"/>
        <v>30850</v>
      </c>
      <c r="I20" s="12">
        <f t="shared" si="1"/>
        <v>3085</v>
      </c>
      <c r="J20" s="5">
        <f t="shared" si="2"/>
        <v>27765</v>
      </c>
    </row>
    <row r="21" spans="1:10" x14ac:dyDescent="0.25">
      <c r="A21" s="3">
        <v>19</v>
      </c>
      <c r="B21" s="3" t="s">
        <v>38</v>
      </c>
      <c r="C21" s="3" t="s">
        <v>8</v>
      </c>
      <c r="D21" s="3" t="s">
        <v>39</v>
      </c>
      <c r="E21" s="3">
        <v>95</v>
      </c>
      <c r="F21" s="3">
        <v>0</v>
      </c>
      <c r="G21" s="3">
        <v>95</v>
      </c>
      <c r="H21" s="4">
        <f t="shared" si="3"/>
        <v>4750</v>
      </c>
      <c r="I21" s="12">
        <f t="shared" si="1"/>
        <v>475</v>
      </c>
      <c r="J21" s="5">
        <f t="shared" si="2"/>
        <v>4275</v>
      </c>
    </row>
    <row r="22" spans="1:10" x14ac:dyDescent="0.25">
      <c r="A22" s="3">
        <v>20</v>
      </c>
      <c r="B22" s="3" t="s">
        <v>38</v>
      </c>
      <c r="C22" s="3" t="s">
        <v>30</v>
      </c>
      <c r="D22" s="3" t="s">
        <v>40</v>
      </c>
      <c r="E22" s="3">
        <v>105</v>
      </c>
      <c r="F22" s="3">
        <v>0</v>
      </c>
      <c r="G22" s="3">
        <v>105</v>
      </c>
      <c r="H22" s="4">
        <f t="shared" si="3"/>
        <v>5250</v>
      </c>
      <c r="I22" s="12">
        <f t="shared" si="1"/>
        <v>525</v>
      </c>
      <c r="J22" s="5">
        <f t="shared" si="2"/>
        <v>4725</v>
      </c>
    </row>
    <row r="23" spans="1:10" x14ac:dyDescent="0.25">
      <c r="A23" s="3">
        <v>21</v>
      </c>
      <c r="B23" s="3" t="s">
        <v>38</v>
      </c>
      <c r="C23" s="3" t="s">
        <v>44</v>
      </c>
      <c r="D23" s="3" t="s">
        <v>40</v>
      </c>
      <c r="E23" s="3">
        <v>81</v>
      </c>
      <c r="F23" s="3">
        <v>1</v>
      </c>
      <c r="G23" s="3">
        <v>82</v>
      </c>
      <c r="H23" s="4">
        <f t="shared" si="3"/>
        <v>4100</v>
      </c>
      <c r="I23" s="12">
        <f t="shared" si="1"/>
        <v>410</v>
      </c>
      <c r="J23" s="5">
        <f t="shared" si="2"/>
        <v>3690</v>
      </c>
    </row>
    <row r="24" spans="1:10" x14ac:dyDescent="0.25">
      <c r="A24" s="3">
        <v>22</v>
      </c>
      <c r="B24" s="3" t="s">
        <v>38</v>
      </c>
      <c r="C24" s="3" t="s">
        <v>2</v>
      </c>
      <c r="D24" s="3" t="s">
        <v>39</v>
      </c>
      <c r="E24" s="3">
        <v>160</v>
      </c>
      <c r="F24" s="3">
        <v>663</v>
      </c>
      <c r="G24" s="3">
        <v>823</v>
      </c>
      <c r="H24" s="4">
        <f t="shared" si="3"/>
        <v>41150</v>
      </c>
      <c r="I24" s="12">
        <f t="shared" si="1"/>
        <v>4115</v>
      </c>
      <c r="J24" s="5">
        <f t="shared" si="2"/>
        <v>37035</v>
      </c>
    </row>
    <row r="25" spans="1:10" x14ac:dyDescent="0.25">
      <c r="A25" s="3">
        <v>23</v>
      </c>
      <c r="B25" s="3" t="s">
        <v>38</v>
      </c>
      <c r="C25" s="3" t="s">
        <v>3</v>
      </c>
      <c r="D25" s="3" t="s">
        <v>39</v>
      </c>
      <c r="E25" s="3">
        <v>21</v>
      </c>
      <c r="F25" s="3">
        <v>132</v>
      </c>
      <c r="G25" s="3">
        <v>153</v>
      </c>
      <c r="H25" s="4">
        <f t="shared" si="3"/>
        <v>7650</v>
      </c>
      <c r="I25" s="12">
        <f t="shared" si="1"/>
        <v>765</v>
      </c>
      <c r="J25" s="5">
        <f t="shared" si="2"/>
        <v>6885</v>
      </c>
    </row>
    <row r="26" spans="1:10" x14ac:dyDescent="0.25">
      <c r="A26" s="3">
        <v>24</v>
      </c>
      <c r="B26" s="3" t="s">
        <v>38</v>
      </c>
      <c r="C26" s="3" t="s">
        <v>25</v>
      </c>
      <c r="D26" s="3" t="s">
        <v>39</v>
      </c>
      <c r="E26" s="3">
        <v>56</v>
      </c>
      <c r="F26" s="3">
        <v>196</v>
      </c>
      <c r="G26" s="3">
        <v>252</v>
      </c>
      <c r="H26" s="4">
        <f t="shared" si="3"/>
        <v>12600</v>
      </c>
      <c r="I26" s="12">
        <f t="shared" si="1"/>
        <v>1260</v>
      </c>
      <c r="J26" s="5">
        <f t="shared" si="2"/>
        <v>11340</v>
      </c>
    </row>
    <row r="27" spans="1:10" x14ac:dyDescent="0.25">
      <c r="A27" s="3">
        <v>25</v>
      </c>
      <c r="B27" s="3" t="s">
        <v>38</v>
      </c>
      <c r="C27" s="3" t="s">
        <v>32</v>
      </c>
      <c r="D27" s="3" t="s">
        <v>39</v>
      </c>
      <c r="E27" s="3">
        <v>133</v>
      </c>
      <c r="F27" s="3">
        <v>0</v>
      </c>
      <c r="G27" s="3">
        <v>133</v>
      </c>
      <c r="H27" s="4">
        <f t="shared" si="3"/>
        <v>6650</v>
      </c>
      <c r="I27" s="12">
        <f t="shared" si="1"/>
        <v>665</v>
      </c>
      <c r="J27" s="5">
        <f t="shared" si="2"/>
        <v>5985</v>
      </c>
    </row>
    <row r="28" spans="1:10" x14ac:dyDescent="0.25">
      <c r="A28" s="3">
        <v>26</v>
      </c>
      <c r="B28" s="3" t="s">
        <v>38</v>
      </c>
      <c r="C28" s="3" t="s">
        <v>37</v>
      </c>
      <c r="D28" s="3" t="s">
        <v>40</v>
      </c>
      <c r="E28" s="3">
        <v>0</v>
      </c>
      <c r="F28" s="3">
        <v>0</v>
      </c>
      <c r="G28" s="3">
        <v>0</v>
      </c>
      <c r="H28" s="4">
        <f t="shared" si="3"/>
        <v>0</v>
      </c>
      <c r="I28" s="12">
        <f t="shared" si="1"/>
        <v>0</v>
      </c>
      <c r="J28" s="5">
        <f t="shared" si="2"/>
        <v>0</v>
      </c>
    </row>
    <row r="29" spans="1:10" x14ac:dyDescent="0.25">
      <c r="A29" s="3">
        <v>27</v>
      </c>
      <c r="B29" s="3" t="s">
        <v>38</v>
      </c>
      <c r="C29" s="3" t="s">
        <v>45</v>
      </c>
      <c r="D29" s="3" t="s">
        <v>40</v>
      </c>
      <c r="E29" s="3">
        <v>5</v>
      </c>
      <c r="F29" s="3">
        <v>0</v>
      </c>
      <c r="G29" s="3">
        <v>5</v>
      </c>
      <c r="H29" s="4">
        <f t="shared" si="3"/>
        <v>250</v>
      </c>
      <c r="I29" s="12">
        <f t="shared" si="1"/>
        <v>25</v>
      </c>
      <c r="J29" s="5">
        <f t="shared" si="2"/>
        <v>225</v>
      </c>
    </row>
    <row r="30" spans="1:10" x14ac:dyDescent="0.25">
      <c r="A30" s="3">
        <v>28</v>
      </c>
      <c r="B30" s="3" t="s">
        <v>38</v>
      </c>
      <c r="C30" s="3" t="s">
        <v>41</v>
      </c>
      <c r="D30" s="3" t="s">
        <v>39</v>
      </c>
      <c r="E30" s="3">
        <v>115</v>
      </c>
      <c r="F30" s="3">
        <v>1</v>
      </c>
      <c r="G30" s="3">
        <v>116</v>
      </c>
      <c r="H30" s="4">
        <f t="shared" si="3"/>
        <v>5800</v>
      </c>
      <c r="I30" s="12">
        <f t="shared" si="1"/>
        <v>580</v>
      </c>
      <c r="J30" s="5">
        <f t="shared" si="2"/>
        <v>5220</v>
      </c>
    </row>
    <row r="31" spans="1:10" x14ac:dyDescent="0.25">
      <c r="A31" s="3">
        <v>29</v>
      </c>
      <c r="B31" s="3" t="s">
        <v>38</v>
      </c>
      <c r="C31" s="3" t="s">
        <v>19</v>
      </c>
      <c r="D31" s="3" t="s">
        <v>39</v>
      </c>
      <c r="E31" s="3">
        <v>207</v>
      </c>
      <c r="F31" s="3">
        <v>609</v>
      </c>
      <c r="G31" s="3">
        <v>816</v>
      </c>
      <c r="H31" s="4">
        <f t="shared" si="3"/>
        <v>40800</v>
      </c>
      <c r="I31" s="12">
        <f t="shared" si="1"/>
        <v>4080</v>
      </c>
      <c r="J31" s="5">
        <f t="shared" si="2"/>
        <v>36720</v>
      </c>
    </row>
    <row r="32" spans="1:10" x14ac:dyDescent="0.25">
      <c r="A32" s="3">
        <v>30</v>
      </c>
      <c r="B32" s="3" t="s">
        <v>38</v>
      </c>
      <c r="C32" s="3" t="s">
        <v>43</v>
      </c>
      <c r="D32" s="3" t="s">
        <v>39</v>
      </c>
      <c r="E32" s="3">
        <v>188</v>
      </c>
      <c r="F32" s="3">
        <v>599</v>
      </c>
      <c r="G32" s="3">
        <v>787</v>
      </c>
      <c r="H32" s="4">
        <f t="shared" si="3"/>
        <v>39350</v>
      </c>
      <c r="I32" s="12">
        <f t="shared" si="1"/>
        <v>3935</v>
      </c>
      <c r="J32" s="5">
        <f t="shared" si="2"/>
        <v>35415</v>
      </c>
    </row>
    <row r="33" spans="1:10" x14ac:dyDescent="0.25">
      <c r="A33" s="3">
        <v>31</v>
      </c>
      <c r="B33" s="3" t="s">
        <v>38</v>
      </c>
      <c r="C33" s="3" t="s">
        <v>28</v>
      </c>
      <c r="D33" s="3" t="s">
        <v>39</v>
      </c>
      <c r="E33" s="3">
        <v>100</v>
      </c>
      <c r="F33" s="3">
        <v>292</v>
      </c>
      <c r="G33" s="3">
        <v>392</v>
      </c>
      <c r="H33" s="4">
        <f t="shared" si="3"/>
        <v>19600</v>
      </c>
      <c r="I33" s="12">
        <f t="shared" si="1"/>
        <v>1960</v>
      </c>
      <c r="J33" s="5">
        <f t="shared" si="2"/>
        <v>17640</v>
      </c>
    </row>
    <row r="34" spans="1:10" x14ac:dyDescent="0.25">
      <c r="A34" s="3">
        <v>32</v>
      </c>
      <c r="B34" s="3" t="s">
        <v>38</v>
      </c>
      <c r="C34" s="3" t="s">
        <v>27</v>
      </c>
      <c r="D34" s="3" t="s">
        <v>39</v>
      </c>
      <c r="E34" s="3">
        <v>95</v>
      </c>
      <c r="F34" s="3">
        <v>201</v>
      </c>
      <c r="G34" s="3">
        <v>296</v>
      </c>
      <c r="H34" s="4">
        <f t="shared" si="3"/>
        <v>14800</v>
      </c>
      <c r="I34" s="12">
        <f t="shared" si="1"/>
        <v>1480</v>
      </c>
      <c r="J34" s="5">
        <f t="shared" si="2"/>
        <v>13320</v>
      </c>
    </row>
    <row r="35" spans="1:10" x14ac:dyDescent="0.25">
      <c r="A35" s="3">
        <v>33</v>
      </c>
      <c r="B35" s="3" t="s">
        <v>38</v>
      </c>
      <c r="C35" s="3" t="s">
        <v>24</v>
      </c>
      <c r="D35" s="3" t="s">
        <v>39</v>
      </c>
      <c r="E35" s="3">
        <v>128</v>
      </c>
      <c r="F35" s="3">
        <v>308</v>
      </c>
      <c r="G35" s="3">
        <v>436</v>
      </c>
      <c r="H35" s="4">
        <f t="shared" si="3"/>
        <v>21800</v>
      </c>
      <c r="I35" s="12">
        <f t="shared" si="1"/>
        <v>2180</v>
      </c>
      <c r="J35" s="5">
        <f t="shared" si="2"/>
        <v>19620</v>
      </c>
    </row>
    <row r="36" spans="1:10" x14ac:dyDescent="0.25">
      <c r="A36" s="3">
        <v>34</v>
      </c>
      <c r="B36" s="3" t="s">
        <v>38</v>
      </c>
      <c r="C36" s="3" t="s">
        <v>34</v>
      </c>
      <c r="D36" s="3" t="s">
        <v>39</v>
      </c>
      <c r="E36" s="3">
        <v>127</v>
      </c>
      <c r="F36" s="3">
        <v>0</v>
      </c>
      <c r="G36" s="3">
        <v>127</v>
      </c>
      <c r="H36" s="4">
        <f t="shared" si="3"/>
        <v>6350</v>
      </c>
      <c r="I36" s="12">
        <f t="shared" si="1"/>
        <v>635</v>
      </c>
      <c r="J36" s="5">
        <f t="shared" si="2"/>
        <v>5715</v>
      </c>
    </row>
    <row r="37" spans="1:10" x14ac:dyDescent="0.25">
      <c r="A37" s="3">
        <v>35</v>
      </c>
      <c r="B37" s="3" t="s">
        <v>38</v>
      </c>
      <c r="C37" s="3" t="s">
        <v>35</v>
      </c>
      <c r="D37" s="3" t="s">
        <v>40</v>
      </c>
      <c r="E37" s="3">
        <v>52</v>
      </c>
      <c r="F37" s="3">
        <v>0</v>
      </c>
      <c r="G37" s="3">
        <v>52</v>
      </c>
      <c r="H37" s="4">
        <f t="shared" si="3"/>
        <v>2600</v>
      </c>
      <c r="I37" s="12">
        <f t="shared" si="1"/>
        <v>260</v>
      </c>
      <c r="J37" s="5">
        <f t="shared" si="2"/>
        <v>2340</v>
      </c>
    </row>
    <row r="38" spans="1:10" x14ac:dyDescent="0.25">
      <c r="A38" s="3">
        <v>36</v>
      </c>
      <c r="B38" s="3" t="s">
        <v>38</v>
      </c>
      <c r="C38" s="3" t="s">
        <v>15</v>
      </c>
      <c r="D38" s="3" t="s">
        <v>39</v>
      </c>
      <c r="E38" s="3">
        <v>123</v>
      </c>
      <c r="F38" s="3">
        <v>173</v>
      </c>
      <c r="G38" s="3">
        <v>296</v>
      </c>
      <c r="H38" s="4">
        <f t="shared" si="3"/>
        <v>14800</v>
      </c>
      <c r="I38" s="12">
        <f t="shared" si="1"/>
        <v>1480</v>
      </c>
      <c r="J38" s="5">
        <f t="shared" si="2"/>
        <v>13320</v>
      </c>
    </row>
    <row r="39" spans="1:10" x14ac:dyDescent="0.25">
      <c r="A39" s="3">
        <v>37</v>
      </c>
      <c r="B39" s="3" t="s">
        <v>38</v>
      </c>
      <c r="C39" s="3" t="s">
        <v>6</v>
      </c>
      <c r="D39" s="3" t="s">
        <v>39</v>
      </c>
      <c r="E39" s="3">
        <v>127</v>
      </c>
      <c r="F39" s="3">
        <v>567</v>
      </c>
      <c r="G39" s="3">
        <v>694</v>
      </c>
      <c r="H39" s="4">
        <f t="shared" si="3"/>
        <v>34700</v>
      </c>
      <c r="I39" s="12">
        <f t="shared" si="1"/>
        <v>3470</v>
      </c>
      <c r="J39" s="5">
        <f t="shared" si="2"/>
        <v>31230</v>
      </c>
    </row>
    <row r="40" spans="1:10" x14ac:dyDescent="0.25">
      <c r="A40" s="3">
        <v>38</v>
      </c>
      <c r="B40" s="3" t="s">
        <v>38</v>
      </c>
      <c r="C40" s="3" t="s">
        <v>18</v>
      </c>
      <c r="D40" s="3" t="s">
        <v>39</v>
      </c>
      <c r="E40" s="3">
        <v>128</v>
      </c>
      <c r="F40" s="3">
        <v>319</v>
      </c>
      <c r="G40" s="3">
        <v>447</v>
      </c>
      <c r="H40" s="4">
        <f t="shared" si="3"/>
        <v>22350</v>
      </c>
      <c r="I40" s="12">
        <f t="shared" si="1"/>
        <v>2235</v>
      </c>
      <c r="J40" s="5">
        <f t="shared" si="2"/>
        <v>20115</v>
      </c>
    </row>
    <row r="41" spans="1:10" x14ac:dyDescent="0.25">
      <c r="A41" s="3">
        <v>39</v>
      </c>
      <c r="B41" s="3" t="s">
        <v>38</v>
      </c>
      <c r="C41" s="3" t="s">
        <v>13</v>
      </c>
      <c r="D41" s="3" t="s">
        <v>39</v>
      </c>
      <c r="E41" s="3">
        <v>227</v>
      </c>
      <c r="F41" s="3">
        <v>656</v>
      </c>
      <c r="G41" s="3">
        <v>883</v>
      </c>
      <c r="H41" s="4">
        <f t="shared" si="3"/>
        <v>44150</v>
      </c>
      <c r="I41" s="12">
        <f t="shared" si="1"/>
        <v>4415</v>
      </c>
      <c r="J41" s="5">
        <f t="shared" si="2"/>
        <v>39735</v>
      </c>
    </row>
  </sheetData>
  <mergeCells count="1">
    <mergeCell ref="A1:J1"/>
  </mergeCells>
  <pageMargins left="0.7" right="0.7" top="0.75" bottom="0.75" header="0.3" footer="0.3"/>
  <pageSetup paperSize="9" scale="3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102" zoomScaleNormal="102" workbookViewId="0">
      <selection activeCell="C19" sqref="C19"/>
    </sheetView>
  </sheetViews>
  <sheetFormatPr defaultColWidth="8.88671875" defaultRowHeight="15" x14ac:dyDescent="0.25"/>
  <cols>
    <col min="1" max="1" width="5.6640625" style="2" customWidth="1"/>
    <col min="2" max="2" width="24.88671875" style="2" customWidth="1"/>
    <col min="3" max="3" width="42" style="2" customWidth="1"/>
    <col min="4" max="4" width="17.109375" style="2" customWidth="1"/>
    <col min="5" max="5" width="6.33203125" style="2" customWidth="1"/>
    <col min="6" max="6" width="13.109375" style="2" customWidth="1"/>
    <col min="7" max="7" width="8" style="2" customWidth="1"/>
    <col min="8" max="8" width="15.109375" style="2" customWidth="1"/>
    <col min="9" max="9" width="13.44140625" style="2" customWidth="1"/>
    <col min="10" max="10" width="16" style="2" bestFit="1" customWidth="1"/>
    <col min="11" max="16384" width="8.88671875" style="2"/>
  </cols>
  <sheetData>
    <row r="1" spans="1:10" s="1" customFormat="1" ht="20.399999999999999" x14ac:dyDescent="0.35">
      <c r="A1" s="8" t="s">
        <v>48</v>
      </c>
      <c r="B1" s="8"/>
      <c r="C1" s="8"/>
      <c r="D1" s="8"/>
      <c r="E1" s="8"/>
      <c r="F1" s="8"/>
      <c r="G1" s="8"/>
      <c r="H1" s="8"/>
      <c r="I1" s="8"/>
      <c r="J1" s="8"/>
    </row>
    <row r="2" spans="1:10" s="9" customFormat="1" ht="15.6" x14ac:dyDescent="0.3">
      <c r="B2" s="9" t="s">
        <v>49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47</v>
      </c>
      <c r="H2" s="10" t="s">
        <v>54</v>
      </c>
      <c r="I2" s="11" t="s">
        <v>55</v>
      </c>
      <c r="J2" s="10" t="s">
        <v>56</v>
      </c>
    </row>
    <row r="3" spans="1:10" x14ac:dyDescent="0.25">
      <c r="A3" s="3">
        <v>1</v>
      </c>
      <c r="B3" s="3" t="s">
        <v>38</v>
      </c>
      <c r="C3" s="3" t="s">
        <v>26</v>
      </c>
      <c r="D3" s="3" t="s">
        <v>39</v>
      </c>
      <c r="E3" s="3">
        <v>160</v>
      </c>
      <c r="F3" s="3">
        <v>423</v>
      </c>
      <c r="G3" s="3">
        <v>583</v>
      </c>
      <c r="H3" s="4">
        <f t="shared" ref="H3:H41" si="0">G3*50</f>
        <v>29150</v>
      </c>
      <c r="I3" s="12">
        <f>H3*0.1</f>
        <v>2915</v>
      </c>
      <c r="J3" s="5">
        <f>H3-I3</f>
        <v>26235</v>
      </c>
    </row>
    <row r="4" spans="1:10" x14ac:dyDescent="0.25">
      <c r="A4" s="3">
        <v>2</v>
      </c>
      <c r="B4" s="3" t="s">
        <v>38</v>
      </c>
      <c r="C4" s="3" t="s">
        <v>36</v>
      </c>
      <c r="D4" s="3" t="s">
        <v>39</v>
      </c>
      <c r="E4" s="3">
        <v>109</v>
      </c>
      <c r="F4" s="3">
        <v>0</v>
      </c>
      <c r="G4" s="3">
        <v>109</v>
      </c>
      <c r="H4" s="4">
        <f t="shared" si="0"/>
        <v>5450</v>
      </c>
      <c r="I4" s="12">
        <f t="shared" ref="I4:I42" si="1">H4*0.1</f>
        <v>545</v>
      </c>
      <c r="J4" s="5">
        <f t="shared" ref="J4:J42" si="2">H4-I4</f>
        <v>4905</v>
      </c>
    </row>
    <row r="5" spans="1:10" x14ac:dyDescent="0.25">
      <c r="A5" s="3">
        <v>3</v>
      </c>
      <c r="B5" s="3" t="s">
        <v>38</v>
      </c>
      <c r="C5" s="3" t="s">
        <v>42</v>
      </c>
      <c r="D5" s="3" t="s">
        <v>39</v>
      </c>
      <c r="E5" s="3">
        <v>119</v>
      </c>
      <c r="F5" s="3">
        <v>678</v>
      </c>
      <c r="G5" s="3">
        <v>797</v>
      </c>
      <c r="H5" s="4">
        <f t="shared" si="0"/>
        <v>39850</v>
      </c>
      <c r="I5" s="12">
        <f t="shared" si="1"/>
        <v>3985</v>
      </c>
      <c r="J5" s="5">
        <f t="shared" si="2"/>
        <v>35865</v>
      </c>
    </row>
    <row r="6" spans="1:10" x14ac:dyDescent="0.25">
      <c r="A6" s="3">
        <v>4</v>
      </c>
      <c r="B6" s="3" t="s">
        <v>38</v>
      </c>
      <c r="C6" s="3" t="s">
        <v>9</v>
      </c>
      <c r="D6" s="3" t="s">
        <v>39</v>
      </c>
      <c r="E6" s="3">
        <v>37</v>
      </c>
      <c r="F6" s="3">
        <v>891</v>
      </c>
      <c r="G6" s="3">
        <v>928</v>
      </c>
      <c r="H6" s="4">
        <f t="shared" si="0"/>
        <v>46400</v>
      </c>
      <c r="I6" s="12">
        <f t="shared" si="1"/>
        <v>4640</v>
      </c>
      <c r="J6" s="5">
        <f t="shared" si="2"/>
        <v>41760</v>
      </c>
    </row>
    <row r="7" spans="1:10" x14ac:dyDescent="0.25">
      <c r="A7" s="3">
        <v>5</v>
      </c>
      <c r="B7" s="3" t="s">
        <v>38</v>
      </c>
      <c r="C7" s="3" t="s">
        <v>11</v>
      </c>
      <c r="D7" s="3" t="s">
        <v>40</v>
      </c>
      <c r="E7" s="3">
        <v>141</v>
      </c>
      <c r="F7" s="3">
        <v>0</v>
      </c>
      <c r="G7" s="3">
        <v>141</v>
      </c>
      <c r="H7" s="4">
        <f t="shared" si="0"/>
        <v>7050</v>
      </c>
      <c r="I7" s="12">
        <f t="shared" si="1"/>
        <v>705</v>
      </c>
      <c r="J7" s="5">
        <f t="shared" si="2"/>
        <v>6345</v>
      </c>
    </row>
    <row r="8" spans="1:10" x14ac:dyDescent="0.25">
      <c r="A8" s="3">
        <v>6</v>
      </c>
      <c r="B8" s="3" t="s">
        <v>38</v>
      </c>
      <c r="C8" s="3" t="s">
        <v>1</v>
      </c>
      <c r="D8" s="3" t="s">
        <v>39</v>
      </c>
      <c r="E8" s="3">
        <v>89</v>
      </c>
      <c r="F8" s="3">
        <v>987</v>
      </c>
      <c r="G8" s="3">
        <v>1076</v>
      </c>
      <c r="H8" s="4">
        <f t="shared" si="0"/>
        <v>53800</v>
      </c>
      <c r="I8" s="12">
        <f t="shared" si="1"/>
        <v>5380</v>
      </c>
      <c r="J8" s="5">
        <f t="shared" si="2"/>
        <v>48420</v>
      </c>
    </row>
    <row r="9" spans="1:10" x14ac:dyDescent="0.25">
      <c r="A9" s="3">
        <v>7</v>
      </c>
      <c r="B9" s="3" t="s">
        <v>38</v>
      </c>
      <c r="C9" s="3" t="s">
        <v>14</v>
      </c>
      <c r="D9" s="3" t="s">
        <v>40</v>
      </c>
      <c r="E9" s="3">
        <v>120</v>
      </c>
      <c r="F9" s="3">
        <v>0</v>
      </c>
      <c r="G9" s="3">
        <v>120</v>
      </c>
      <c r="H9" s="4">
        <f t="shared" si="0"/>
        <v>6000</v>
      </c>
      <c r="I9" s="12">
        <f t="shared" si="1"/>
        <v>600</v>
      </c>
      <c r="J9" s="5">
        <f t="shared" si="2"/>
        <v>5400</v>
      </c>
    </row>
    <row r="10" spans="1:10" x14ac:dyDescent="0.25">
      <c r="A10" s="3">
        <v>8</v>
      </c>
      <c r="B10" s="3" t="s">
        <v>38</v>
      </c>
      <c r="C10" s="3" t="s">
        <v>4</v>
      </c>
      <c r="D10" s="3" t="s">
        <v>39</v>
      </c>
      <c r="E10" s="3">
        <v>124</v>
      </c>
      <c r="F10" s="3">
        <v>894</v>
      </c>
      <c r="G10" s="3">
        <v>1018</v>
      </c>
      <c r="H10" s="4">
        <f t="shared" si="0"/>
        <v>50900</v>
      </c>
      <c r="I10" s="12">
        <f t="shared" si="1"/>
        <v>5090</v>
      </c>
      <c r="J10" s="5">
        <f t="shared" si="2"/>
        <v>45810</v>
      </c>
    </row>
    <row r="11" spans="1:10" x14ac:dyDescent="0.25">
      <c r="A11" s="3">
        <v>9</v>
      </c>
      <c r="B11" s="3" t="s">
        <v>38</v>
      </c>
      <c r="C11" s="3" t="s">
        <v>17</v>
      </c>
      <c r="D11" s="3" t="s">
        <v>39</v>
      </c>
      <c r="E11" s="3">
        <v>130</v>
      </c>
      <c r="F11" s="3">
        <v>400</v>
      </c>
      <c r="G11" s="3">
        <v>530</v>
      </c>
      <c r="H11" s="4">
        <f t="shared" si="0"/>
        <v>26500</v>
      </c>
      <c r="I11" s="12">
        <f t="shared" si="1"/>
        <v>2650</v>
      </c>
      <c r="J11" s="5">
        <f t="shared" si="2"/>
        <v>23850</v>
      </c>
    </row>
    <row r="12" spans="1:10" x14ac:dyDescent="0.25">
      <c r="A12" s="3">
        <v>10</v>
      </c>
      <c r="B12" s="3" t="s">
        <v>38</v>
      </c>
      <c r="C12" s="3" t="s">
        <v>29</v>
      </c>
      <c r="D12" s="3" t="s">
        <v>39</v>
      </c>
      <c r="E12" s="3">
        <v>99</v>
      </c>
      <c r="F12" s="3">
        <v>336</v>
      </c>
      <c r="G12" s="3">
        <v>435</v>
      </c>
      <c r="H12" s="4">
        <f t="shared" si="0"/>
        <v>21750</v>
      </c>
      <c r="I12" s="12">
        <f t="shared" si="1"/>
        <v>2175</v>
      </c>
      <c r="J12" s="5">
        <f t="shared" si="2"/>
        <v>19575</v>
      </c>
    </row>
    <row r="13" spans="1:10" x14ac:dyDescent="0.25">
      <c r="A13" s="3">
        <v>11</v>
      </c>
      <c r="B13" s="3" t="s">
        <v>38</v>
      </c>
      <c r="C13" s="3" t="s">
        <v>22</v>
      </c>
      <c r="D13" s="3" t="s">
        <v>39</v>
      </c>
      <c r="E13" s="3">
        <v>90</v>
      </c>
      <c r="F13" s="3">
        <v>347</v>
      </c>
      <c r="G13" s="3">
        <v>437</v>
      </c>
      <c r="H13" s="4">
        <f t="shared" si="0"/>
        <v>21850</v>
      </c>
      <c r="I13" s="12">
        <f t="shared" si="1"/>
        <v>2185</v>
      </c>
      <c r="J13" s="5">
        <f t="shared" si="2"/>
        <v>19665</v>
      </c>
    </row>
    <row r="14" spans="1:10" x14ac:dyDescent="0.25">
      <c r="A14" s="3">
        <v>12</v>
      </c>
      <c r="B14" s="3" t="s">
        <v>38</v>
      </c>
      <c r="C14" s="3" t="s">
        <v>12</v>
      </c>
      <c r="D14" s="3" t="s">
        <v>40</v>
      </c>
      <c r="E14" s="3">
        <v>140</v>
      </c>
      <c r="F14" s="3">
        <v>0</v>
      </c>
      <c r="G14" s="3">
        <v>140</v>
      </c>
      <c r="H14" s="4">
        <f t="shared" si="0"/>
        <v>7000</v>
      </c>
      <c r="I14" s="12">
        <f t="shared" si="1"/>
        <v>700</v>
      </c>
      <c r="J14" s="5">
        <f t="shared" si="2"/>
        <v>6300</v>
      </c>
    </row>
    <row r="15" spans="1:10" x14ac:dyDescent="0.25">
      <c r="A15" s="3">
        <v>13</v>
      </c>
      <c r="B15" s="3" t="s">
        <v>38</v>
      </c>
      <c r="C15" s="3" t="s">
        <v>23</v>
      </c>
      <c r="D15" s="3" t="s">
        <v>39</v>
      </c>
      <c r="E15" s="3">
        <v>146</v>
      </c>
      <c r="F15" s="3">
        <v>0</v>
      </c>
      <c r="G15" s="3">
        <v>146</v>
      </c>
      <c r="H15" s="4">
        <f t="shared" si="0"/>
        <v>7300</v>
      </c>
      <c r="I15" s="12">
        <f t="shared" si="1"/>
        <v>730</v>
      </c>
      <c r="J15" s="5">
        <f t="shared" si="2"/>
        <v>6570</v>
      </c>
    </row>
    <row r="16" spans="1:10" x14ac:dyDescent="0.25">
      <c r="A16" s="3">
        <v>14</v>
      </c>
      <c r="B16" s="3" t="s">
        <v>38</v>
      </c>
      <c r="C16" s="3" t="s">
        <v>16</v>
      </c>
      <c r="D16" s="3" t="s">
        <v>39</v>
      </c>
      <c r="E16" s="3">
        <v>130</v>
      </c>
      <c r="F16" s="3">
        <v>424</v>
      </c>
      <c r="G16" s="3">
        <v>554</v>
      </c>
      <c r="H16" s="4">
        <f t="shared" si="0"/>
        <v>27700</v>
      </c>
      <c r="I16" s="12">
        <f t="shared" si="1"/>
        <v>2770</v>
      </c>
      <c r="J16" s="5">
        <f t="shared" si="2"/>
        <v>24930</v>
      </c>
    </row>
    <row r="17" spans="1:10" x14ac:dyDescent="0.25">
      <c r="A17" s="3">
        <v>15</v>
      </c>
      <c r="B17" s="3" t="s">
        <v>38</v>
      </c>
      <c r="C17" s="3" t="s">
        <v>7</v>
      </c>
      <c r="D17" s="3" t="s">
        <v>39</v>
      </c>
      <c r="E17" s="3">
        <v>108</v>
      </c>
      <c r="F17" s="3">
        <v>2</v>
      </c>
      <c r="G17" s="3">
        <v>110</v>
      </c>
      <c r="H17" s="4">
        <f t="shared" si="0"/>
        <v>5500</v>
      </c>
      <c r="I17" s="12">
        <f t="shared" si="1"/>
        <v>550</v>
      </c>
      <c r="J17" s="5">
        <f t="shared" si="2"/>
        <v>4950</v>
      </c>
    </row>
    <row r="18" spans="1:10" x14ac:dyDescent="0.25">
      <c r="A18" s="3">
        <v>16</v>
      </c>
      <c r="B18" s="3" t="s">
        <v>38</v>
      </c>
      <c r="C18" s="3" t="s">
        <v>21</v>
      </c>
      <c r="D18" s="3" t="s">
        <v>40</v>
      </c>
      <c r="E18" s="3">
        <v>192</v>
      </c>
      <c r="F18" s="3">
        <v>3</v>
      </c>
      <c r="G18" s="3">
        <v>195</v>
      </c>
      <c r="H18" s="4">
        <f t="shared" si="0"/>
        <v>9750</v>
      </c>
      <c r="I18" s="12">
        <f t="shared" si="1"/>
        <v>975</v>
      </c>
      <c r="J18" s="5">
        <f t="shared" si="2"/>
        <v>8775</v>
      </c>
    </row>
    <row r="19" spans="1:10" x14ac:dyDescent="0.25">
      <c r="A19" s="3">
        <v>17</v>
      </c>
      <c r="B19" s="3" t="s">
        <v>38</v>
      </c>
      <c r="C19" s="3" t="s">
        <v>33</v>
      </c>
      <c r="D19" s="3" t="s">
        <v>39</v>
      </c>
      <c r="E19" s="3">
        <v>181</v>
      </c>
      <c r="F19" s="3">
        <v>596</v>
      </c>
      <c r="G19" s="3">
        <v>777</v>
      </c>
      <c r="H19" s="4">
        <f t="shared" si="0"/>
        <v>38850</v>
      </c>
      <c r="I19" s="12">
        <f t="shared" si="1"/>
        <v>3885</v>
      </c>
      <c r="J19" s="5">
        <f t="shared" si="2"/>
        <v>34965</v>
      </c>
    </row>
    <row r="20" spans="1:10" x14ac:dyDescent="0.25">
      <c r="A20" s="3">
        <v>18</v>
      </c>
      <c r="B20" s="3" t="s">
        <v>38</v>
      </c>
      <c r="C20" s="3" t="s">
        <v>10</v>
      </c>
      <c r="D20" s="3" t="s">
        <v>39</v>
      </c>
      <c r="E20" s="3">
        <v>130</v>
      </c>
      <c r="F20" s="3">
        <v>394</v>
      </c>
      <c r="G20" s="3">
        <v>524</v>
      </c>
      <c r="H20" s="4">
        <f t="shared" si="0"/>
        <v>26200</v>
      </c>
      <c r="I20" s="12">
        <f t="shared" si="1"/>
        <v>2620</v>
      </c>
      <c r="J20" s="5">
        <f t="shared" si="2"/>
        <v>23580</v>
      </c>
    </row>
    <row r="21" spans="1:10" x14ac:dyDescent="0.25">
      <c r="A21" s="3">
        <v>19</v>
      </c>
      <c r="B21" s="3" t="s">
        <v>38</v>
      </c>
      <c r="C21" s="3" t="s">
        <v>8</v>
      </c>
      <c r="D21" s="3" t="s">
        <v>39</v>
      </c>
      <c r="E21" s="3">
        <v>72</v>
      </c>
      <c r="F21" s="3">
        <v>2</v>
      </c>
      <c r="G21" s="3">
        <v>74</v>
      </c>
      <c r="H21" s="4">
        <f t="shared" si="0"/>
        <v>3700</v>
      </c>
      <c r="I21" s="12">
        <f t="shared" si="1"/>
        <v>370</v>
      </c>
      <c r="J21" s="5">
        <f t="shared" si="2"/>
        <v>3330</v>
      </c>
    </row>
    <row r="22" spans="1:10" x14ac:dyDescent="0.25">
      <c r="A22" s="3">
        <v>20</v>
      </c>
      <c r="B22" s="3" t="s">
        <v>38</v>
      </c>
      <c r="C22" s="3" t="s">
        <v>30</v>
      </c>
      <c r="D22" s="3" t="s">
        <v>40</v>
      </c>
      <c r="E22" s="3">
        <v>104</v>
      </c>
      <c r="F22" s="3">
        <v>0</v>
      </c>
      <c r="G22" s="3">
        <v>104</v>
      </c>
      <c r="H22" s="4">
        <f t="shared" si="0"/>
        <v>5200</v>
      </c>
      <c r="I22" s="12">
        <f t="shared" si="1"/>
        <v>520</v>
      </c>
      <c r="J22" s="5">
        <f t="shared" si="2"/>
        <v>4680</v>
      </c>
    </row>
    <row r="23" spans="1:10" x14ac:dyDescent="0.25">
      <c r="A23" s="3">
        <v>21</v>
      </c>
      <c r="B23" s="3" t="s">
        <v>38</v>
      </c>
      <c r="C23" s="3" t="s">
        <v>44</v>
      </c>
      <c r="D23" s="3" t="s">
        <v>40</v>
      </c>
      <c r="E23" s="3">
        <v>96</v>
      </c>
      <c r="F23" s="3">
        <v>0</v>
      </c>
      <c r="G23" s="3">
        <v>96</v>
      </c>
      <c r="H23" s="4">
        <f t="shared" si="0"/>
        <v>4800</v>
      </c>
      <c r="I23" s="12">
        <f t="shared" si="1"/>
        <v>480</v>
      </c>
      <c r="J23" s="5">
        <f t="shared" si="2"/>
        <v>4320</v>
      </c>
    </row>
    <row r="24" spans="1:10" x14ac:dyDescent="0.25">
      <c r="A24" s="3">
        <v>22</v>
      </c>
      <c r="B24" s="3" t="s">
        <v>38</v>
      </c>
      <c r="C24" s="3" t="s">
        <v>2</v>
      </c>
      <c r="D24" s="3" t="s">
        <v>39</v>
      </c>
      <c r="E24" s="3">
        <v>207</v>
      </c>
      <c r="F24" s="3">
        <v>422</v>
      </c>
      <c r="G24" s="3">
        <v>629</v>
      </c>
      <c r="H24" s="4">
        <f t="shared" si="0"/>
        <v>31450</v>
      </c>
      <c r="I24" s="12">
        <f t="shared" si="1"/>
        <v>3145</v>
      </c>
      <c r="J24" s="5">
        <f t="shared" si="2"/>
        <v>28305</v>
      </c>
    </row>
    <row r="25" spans="1:10" x14ac:dyDescent="0.25">
      <c r="A25" s="3">
        <v>23</v>
      </c>
      <c r="B25" s="3" t="s">
        <v>38</v>
      </c>
      <c r="C25" s="3" t="s">
        <v>3</v>
      </c>
      <c r="D25" s="3" t="s">
        <v>39</v>
      </c>
      <c r="E25" s="3">
        <v>2</v>
      </c>
      <c r="F25" s="3">
        <v>161</v>
      </c>
      <c r="G25" s="3">
        <v>163</v>
      </c>
      <c r="H25" s="4">
        <f t="shared" si="0"/>
        <v>8150</v>
      </c>
      <c r="I25" s="12">
        <f t="shared" si="1"/>
        <v>815</v>
      </c>
      <c r="J25" s="5">
        <f t="shared" si="2"/>
        <v>7335</v>
      </c>
    </row>
    <row r="26" spans="1:10" x14ac:dyDescent="0.25">
      <c r="A26" s="3">
        <v>24</v>
      </c>
      <c r="B26" s="3" t="s">
        <v>38</v>
      </c>
      <c r="C26" s="3" t="s">
        <v>25</v>
      </c>
      <c r="D26" s="3" t="s">
        <v>39</v>
      </c>
      <c r="E26" s="3">
        <v>25</v>
      </c>
      <c r="F26" s="3">
        <v>230</v>
      </c>
      <c r="G26" s="3">
        <v>255</v>
      </c>
      <c r="H26" s="4">
        <f t="shared" si="0"/>
        <v>12750</v>
      </c>
      <c r="I26" s="12">
        <f t="shared" si="1"/>
        <v>1275</v>
      </c>
      <c r="J26" s="5">
        <f t="shared" si="2"/>
        <v>11475</v>
      </c>
    </row>
    <row r="27" spans="1:10" x14ac:dyDescent="0.25">
      <c r="A27" s="3">
        <v>25</v>
      </c>
      <c r="B27" s="3" t="s">
        <v>38</v>
      </c>
      <c r="C27" s="3" t="s">
        <v>32</v>
      </c>
      <c r="D27" s="3" t="s">
        <v>39</v>
      </c>
      <c r="E27" s="3">
        <v>154</v>
      </c>
      <c r="F27" s="3">
        <v>0</v>
      </c>
      <c r="G27" s="3">
        <v>154</v>
      </c>
      <c r="H27" s="4">
        <f t="shared" si="0"/>
        <v>7700</v>
      </c>
      <c r="I27" s="12">
        <f t="shared" si="1"/>
        <v>770</v>
      </c>
      <c r="J27" s="5">
        <f t="shared" si="2"/>
        <v>6930</v>
      </c>
    </row>
    <row r="28" spans="1:10" x14ac:dyDescent="0.25">
      <c r="A28" s="3">
        <v>26</v>
      </c>
      <c r="B28" s="3" t="s">
        <v>38</v>
      </c>
      <c r="C28" s="3" t="s">
        <v>37</v>
      </c>
      <c r="D28" s="3" t="s">
        <v>40</v>
      </c>
      <c r="E28" s="3">
        <v>92</v>
      </c>
      <c r="F28" s="3">
        <v>0</v>
      </c>
      <c r="G28" s="3">
        <v>92</v>
      </c>
      <c r="H28" s="4">
        <f t="shared" si="0"/>
        <v>4600</v>
      </c>
      <c r="I28" s="12">
        <f t="shared" si="1"/>
        <v>460</v>
      </c>
      <c r="J28" s="5">
        <f t="shared" si="2"/>
        <v>4140</v>
      </c>
    </row>
    <row r="29" spans="1:10" x14ac:dyDescent="0.25">
      <c r="A29" s="3">
        <v>27</v>
      </c>
      <c r="B29" s="3" t="s">
        <v>38</v>
      </c>
      <c r="C29" s="3" t="s">
        <v>45</v>
      </c>
      <c r="D29" s="3" t="s">
        <v>40</v>
      </c>
      <c r="E29" s="3">
        <v>0</v>
      </c>
      <c r="F29" s="3">
        <v>0</v>
      </c>
      <c r="G29" s="3">
        <v>0</v>
      </c>
      <c r="H29" s="4">
        <f t="shared" si="0"/>
        <v>0</v>
      </c>
      <c r="I29" s="12">
        <f t="shared" si="1"/>
        <v>0</v>
      </c>
      <c r="J29" s="5">
        <f t="shared" si="2"/>
        <v>0</v>
      </c>
    </row>
    <row r="30" spans="1:10" x14ac:dyDescent="0.25">
      <c r="A30" s="3">
        <v>28</v>
      </c>
      <c r="B30" s="3" t="s">
        <v>38</v>
      </c>
      <c r="C30" s="3" t="s">
        <v>41</v>
      </c>
      <c r="D30" s="3" t="s">
        <v>39</v>
      </c>
      <c r="E30" s="3">
        <v>67</v>
      </c>
      <c r="F30" s="3">
        <v>7</v>
      </c>
      <c r="G30" s="3">
        <v>74</v>
      </c>
      <c r="H30" s="4">
        <f t="shared" si="0"/>
        <v>3700</v>
      </c>
      <c r="I30" s="12">
        <f t="shared" si="1"/>
        <v>370</v>
      </c>
      <c r="J30" s="5">
        <f t="shared" si="2"/>
        <v>3330</v>
      </c>
    </row>
    <row r="31" spans="1:10" x14ac:dyDescent="0.25">
      <c r="A31" s="3">
        <v>29</v>
      </c>
      <c r="B31" s="3" t="s">
        <v>38</v>
      </c>
      <c r="C31" s="3" t="s">
        <v>19</v>
      </c>
      <c r="D31" s="3" t="s">
        <v>39</v>
      </c>
      <c r="E31" s="3">
        <v>0</v>
      </c>
      <c r="F31" s="3">
        <v>878</v>
      </c>
      <c r="G31" s="3">
        <v>878</v>
      </c>
      <c r="H31" s="4">
        <f t="shared" si="0"/>
        <v>43900</v>
      </c>
      <c r="I31" s="12">
        <f t="shared" si="1"/>
        <v>4390</v>
      </c>
      <c r="J31" s="5">
        <f t="shared" si="2"/>
        <v>39510</v>
      </c>
    </row>
    <row r="32" spans="1:10" x14ac:dyDescent="0.25">
      <c r="A32" s="3">
        <v>30</v>
      </c>
      <c r="B32" s="3" t="s">
        <v>38</v>
      </c>
      <c r="C32" s="3" t="s">
        <v>43</v>
      </c>
      <c r="D32" s="3" t="s">
        <v>39</v>
      </c>
      <c r="E32" s="3">
        <v>120</v>
      </c>
      <c r="F32" s="3">
        <v>773</v>
      </c>
      <c r="G32" s="3">
        <v>893</v>
      </c>
      <c r="H32" s="4">
        <f t="shared" si="0"/>
        <v>44650</v>
      </c>
      <c r="I32" s="12">
        <f t="shared" si="1"/>
        <v>4465</v>
      </c>
      <c r="J32" s="5">
        <f t="shared" si="2"/>
        <v>40185</v>
      </c>
    </row>
    <row r="33" spans="1:10" x14ac:dyDescent="0.25">
      <c r="A33" s="3">
        <v>31</v>
      </c>
      <c r="B33" s="3" t="s">
        <v>38</v>
      </c>
      <c r="C33" s="3" t="s">
        <v>28</v>
      </c>
      <c r="D33" s="3" t="s">
        <v>39</v>
      </c>
      <c r="E33" s="3">
        <v>63</v>
      </c>
      <c r="F33" s="3">
        <v>350</v>
      </c>
      <c r="G33" s="3">
        <v>413</v>
      </c>
      <c r="H33" s="4">
        <f t="shared" si="0"/>
        <v>20650</v>
      </c>
      <c r="I33" s="12">
        <f t="shared" si="1"/>
        <v>2065</v>
      </c>
      <c r="J33" s="5">
        <f t="shared" si="2"/>
        <v>18585</v>
      </c>
    </row>
    <row r="34" spans="1:10" x14ac:dyDescent="0.25">
      <c r="A34" s="3">
        <v>32</v>
      </c>
      <c r="B34" s="3" t="s">
        <v>38</v>
      </c>
      <c r="C34" s="3" t="s">
        <v>27</v>
      </c>
      <c r="D34" s="3" t="s">
        <v>39</v>
      </c>
      <c r="E34" s="3">
        <v>48</v>
      </c>
      <c r="F34" s="3">
        <v>122</v>
      </c>
      <c r="G34" s="3">
        <v>170</v>
      </c>
      <c r="H34" s="4">
        <f t="shared" si="0"/>
        <v>8500</v>
      </c>
      <c r="I34" s="12">
        <f t="shared" si="1"/>
        <v>850</v>
      </c>
      <c r="J34" s="5">
        <f t="shared" si="2"/>
        <v>7650</v>
      </c>
    </row>
    <row r="35" spans="1:10" x14ac:dyDescent="0.25">
      <c r="A35" s="3">
        <v>33</v>
      </c>
      <c r="B35" s="3" t="s">
        <v>38</v>
      </c>
      <c r="C35" s="3" t="s">
        <v>24</v>
      </c>
      <c r="D35" s="3" t="s">
        <v>39</v>
      </c>
      <c r="E35" s="3">
        <v>222</v>
      </c>
      <c r="F35" s="3">
        <v>687</v>
      </c>
      <c r="G35" s="3">
        <v>909</v>
      </c>
      <c r="H35" s="4">
        <f t="shared" si="0"/>
        <v>45450</v>
      </c>
      <c r="I35" s="12">
        <f t="shared" si="1"/>
        <v>4545</v>
      </c>
      <c r="J35" s="5">
        <f t="shared" si="2"/>
        <v>40905</v>
      </c>
    </row>
    <row r="36" spans="1:10" x14ac:dyDescent="0.25">
      <c r="A36" s="3">
        <v>34</v>
      </c>
      <c r="B36" s="3" t="s">
        <v>38</v>
      </c>
      <c r="C36" s="3" t="s">
        <v>34</v>
      </c>
      <c r="D36" s="3" t="s">
        <v>39</v>
      </c>
      <c r="E36" s="3">
        <v>95</v>
      </c>
      <c r="F36" s="3">
        <v>0</v>
      </c>
      <c r="G36" s="3">
        <v>95</v>
      </c>
      <c r="H36" s="4">
        <f t="shared" si="0"/>
        <v>4750</v>
      </c>
      <c r="I36" s="12">
        <f t="shared" si="1"/>
        <v>475</v>
      </c>
      <c r="J36" s="5">
        <f t="shared" si="2"/>
        <v>4275</v>
      </c>
    </row>
    <row r="37" spans="1:10" x14ac:dyDescent="0.25">
      <c r="A37" s="3">
        <v>35</v>
      </c>
      <c r="B37" s="3" t="s">
        <v>38</v>
      </c>
      <c r="C37" s="3" t="s">
        <v>35</v>
      </c>
      <c r="D37" s="3" t="s">
        <v>40</v>
      </c>
      <c r="E37" s="3">
        <v>64</v>
      </c>
      <c r="F37" s="3">
        <v>0</v>
      </c>
      <c r="G37" s="3">
        <v>64</v>
      </c>
      <c r="H37" s="4">
        <f t="shared" si="0"/>
        <v>3200</v>
      </c>
      <c r="I37" s="12">
        <f t="shared" si="1"/>
        <v>320</v>
      </c>
      <c r="J37" s="5">
        <f t="shared" si="2"/>
        <v>2880</v>
      </c>
    </row>
    <row r="38" spans="1:10" x14ac:dyDescent="0.25">
      <c r="A38" s="3">
        <v>36</v>
      </c>
      <c r="B38" s="3" t="s">
        <v>38</v>
      </c>
      <c r="C38" s="3" t="s">
        <v>15</v>
      </c>
      <c r="D38" s="3" t="s">
        <v>39</v>
      </c>
      <c r="E38" s="3">
        <v>9</v>
      </c>
      <c r="F38" s="3">
        <v>942</v>
      </c>
      <c r="G38" s="3">
        <v>951</v>
      </c>
      <c r="H38" s="4">
        <f t="shared" si="0"/>
        <v>47550</v>
      </c>
      <c r="I38" s="12">
        <f t="shared" si="1"/>
        <v>4755</v>
      </c>
      <c r="J38" s="5">
        <f t="shared" si="2"/>
        <v>42795</v>
      </c>
    </row>
    <row r="39" spans="1:10" x14ac:dyDescent="0.25">
      <c r="A39" s="3">
        <v>37</v>
      </c>
      <c r="B39" s="3" t="s">
        <v>38</v>
      </c>
      <c r="C39" s="3" t="s">
        <v>6</v>
      </c>
      <c r="D39" s="3" t="s">
        <v>39</v>
      </c>
      <c r="E39" s="3">
        <v>60</v>
      </c>
      <c r="F39" s="3">
        <v>744</v>
      </c>
      <c r="G39" s="3">
        <v>804</v>
      </c>
      <c r="H39" s="4">
        <f t="shared" si="0"/>
        <v>40200</v>
      </c>
      <c r="I39" s="12">
        <f t="shared" si="1"/>
        <v>4020</v>
      </c>
      <c r="J39" s="5">
        <f t="shared" si="2"/>
        <v>36180</v>
      </c>
    </row>
    <row r="40" spans="1:10" x14ac:dyDescent="0.25">
      <c r="A40" s="3">
        <v>38</v>
      </c>
      <c r="B40" s="3" t="s">
        <v>38</v>
      </c>
      <c r="C40" s="3" t="s">
        <v>18</v>
      </c>
      <c r="D40" s="3" t="s">
        <v>39</v>
      </c>
      <c r="E40" s="3">
        <v>111</v>
      </c>
      <c r="F40" s="3">
        <v>254</v>
      </c>
      <c r="G40" s="3">
        <v>365</v>
      </c>
      <c r="H40" s="4">
        <f t="shared" si="0"/>
        <v>18250</v>
      </c>
      <c r="I40" s="12">
        <f t="shared" si="1"/>
        <v>1825</v>
      </c>
      <c r="J40" s="5">
        <f t="shared" si="2"/>
        <v>16425</v>
      </c>
    </row>
    <row r="41" spans="1:10" x14ac:dyDescent="0.25">
      <c r="A41" s="3">
        <v>39</v>
      </c>
      <c r="B41" s="3" t="s">
        <v>38</v>
      </c>
      <c r="C41" s="3" t="s">
        <v>13</v>
      </c>
      <c r="D41" s="3" t="s">
        <v>39</v>
      </c>
      <c r="E41" s="3">
        <v>103</v>
      </c>
      <c r="F41" s="3">
        <v>424</v>
      </c>
      <c r="G41" s="3">
        <v>527</v>
      </c>
      <c r="H41" s="4">
        <f t="shared" si="0"/>
        <v>26350</v>
      </c>
      <c r="I41" s="12">
        <f t="shared" si="1"/>
        <v>2635</v>
      </c>
      <c r="J41" s="5">
        <f t="shared" si="2"/>
        <v>23715</v>
      </c>
    </row>
    <row r="42" spans="1:10" x14ac:dyDescent="0.25">
      <c r="A42" s="7" t="s">
        <v>47</v>
      </c>
      <c r="B42" s="7"/>
      <c r="C42" s="7"/>
      <c r="D42" s="7"/>
      <c r="E42" s="7"/>
      <c r="F42" s="7"/>
      <c r="G42" s="7"/>
      <c r="H42" s="7"/>
      <c r="I42" s="12">
        <f t="shared" si="1"/>
        <v>0</v>
      </c>
      <c r="J42" s="5">
        <f t="shared" si="2"/>
        <v>0</v>
      </c>
    </row>
  </sheetData>
  <mergeCells count="2">
    <mergeCell ref="A42:H42"/>
    <mergeCell ref="A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zoomScale="98" zoomScaleNormal="98" workbookViewId="0">
      <selection activeCell="A38" sqref="A38:XFD38"/>
    </sheetView>
  </sheetViews>
  <sheetFormatPr defaultColWidth="8.88671875" defaultRowHeight="15" x14ac:dyDescent="0.25"/>
  <cols>
    <col min="1" max="1" width="6" style="2" customWidth="1"/>
    <col min="2" max="2" width="19.33203125" style="2" bestFit="1" customWidth="1"/>
    <col min="3" max="3" width="44" style="2" customWidth="1"/>
    <col min="4" max="4" width="14.88671875" style="2" bestFit="1" customWidth="1"/>
    <col min="5" max="5" width="10.33203125" style="2" customWidth="1"/>
    <col min="6" max="6" width="12.77734375" style="2" customWidth="1"/>
    <col min="7" max="7" width="13" style="2" customWidth="1"/>
    <col min="8" max="8" width="21.109375" style="2" bestFit="1" customWidth="1"/>
    <col min="9" max="9" width="18.77734375" style="2" customWidth="1"/>
    <col min="10" max="10" width="16" style="1" bestFit="1" customWidth="1"/>
    <col min="11" max="16384" width="8.88671875" style="2"/>
  </cols>
  <sheetData>
    <row r="1" spans="1:10" s="1" customFormat="1" ht="20.399999999999999" x14ac:dyDescent="0.35">
      <c r="A1" s="8" t="s">
        <v>48</v>
      </c>
      <c r="B1" s="8"/>
      <c r="C1" s="8"/>
      <c r="D1" s="8"/>
      <c r="E1" s="8"/>
      <c r="F1" s="8"/>
      <c r="G1" s="8"/>
      <c r="H1" s="8"/>
      <c r="I1" s="8"/>
      <c r="J1" s="8"/>
    </row>
    <row r="2" spans="1:10" s="9" customFormat="1" ht="15.6" x14ac:dyDescent="0.3">
      <c r="B2" s="9" t="s">
        <v>49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47</v>
      </c>
      <c r="H2" s="10" t="s">
        <v>54</v>
      </c>
      <c r="I2" s="11" t="s">
        <v>55</v>
      </c>
      <c r="J2" s="10" t="s">
        <v>56</v>
      </c>
    </row>
    <row r="3" spans="1:10" x14ac:dyDescent="0.25">
      <c r="A3" s="6">
        <v>1</v>
      </c>
      <c r="B3" s="3" t="s">
        <v>0</v>
      </c>
      <c r="C3" s="3" t="s">
        <v>26</v>
      </c>
      <c r="D3" s="3" t="s">
        <v>39</v>
      </c>
      <c r="E3" s="6">
        <v>128</v>
      </c>
      <c r="F3" s="6">
        <v>415</v>
      </c>
      <c r="G3" s="6">
        <v>543</v>
      </c>
      <c r="H3" s="4">
        <f t="shared" ref="H3:H37" si="0">G3*50</f>
        <v>27150</v>
      </c>
      <c r="I3" s="12">
        <f>H3*0.1</f>
        <v>2715</v>
      </c>
      <c r="J3" s="5">
        <f>H3-I3</f>
        <v>24435</v>
      </c>
    </row>
    <row r="4" spans="1:10" x14ac:dyDescent="0.25">
      <c r="A4" s="6">
        <v>2</v>
      </c>
      <c r="B4" s="3" t="s">
        <v>0</v>
      </c>
      <c r="C4" s="3" t="s">
        <v>36</v>
      </c>
      <c r="D4" s="3" t="s">
        <v>46</v>
      </c>
      <c r="E4" s="6">
        <v>176</v>
      </c>
      <c r="F4" s="6">
        <v>0</v>
      </c>
      <c r="G4" s="6">
        <v>176</v>
      </c>
      <c r="H4" s="4">
        <f t="shared" si="0"/>
        <v>8800</v>
      </c>
      <c r="I4" s="12">
        <f t="shared" ref="I4:I37" si="1">H4*0.1</f>
        <v>880</v>
      </c>
      <c r="J4" s="5">
        <f t="shared" ref="J4:J37" si="2">H4-I4</f>
        <v>7920</v>
      </c>
    </row>
    <row r="5" spans="1:10" x14ac:dyDescent="0.25">
      <c r="A5" s="6">
        <v>3</v>
      </c>
      <c r="B5" s="3" t="s">
        <v>0</v>
      </c>
      <c r="C5" s="3" t="s">
        <v>5</v>
      </c>
      <c r="D5" s="3" t="s">
        <v>39</v>
      </c>
      <c r="E5" s="6">
        <v>30</v>
      </c>
      <c r="F5" s="6">
        <v>686</v>
      </c>
      <c r="G5" s="6">
        <v>716</v>
      </c>
      <c r="H5" s="4">
        <f t="shared" si="0"/>
        <v>35800</v>
      </c>
      <c r="I5" s="12">
        <f t="shared" si="1"/>
        <v>3580</v>
      </c>
      <c r="J5" s="5">
        <f t="shared" si="2"/>
        <v>32220</v>
      </c>
    </row>
    <row r="6" spans="1:10" x14ac:dyDescent="0.25">
      <c r="A6" s="6">
        <v>4</v>
      </c>
      <c r="B6" s="3" t="s">
        <v>0</v>
      </c>
      <c r="C6" s="3" t="s">
        <v>9</v>
      </c>
      <c r="D6" s="3" t="s">
        <v>39</v>
      </c>
      <c r="E6" s="6">
        <v>15</v>
      </c>
      <c r="F6" s="6">
        <v>657</v>
      </c>
      <c r="G6" s="6">
        <v>672</v>
      </c>
      <c r="H6" s="4">
        <f t="shared" si="0"/>
        <v>33600</v>
      </c>
      <c r="I6" s="12">
        <f t="shared" si="1"/>
        <v>3360</v>
      </c>
      <c r="J6" s="5">
        <f t="shared" si="2"/>
        <v>30240</v>
      </c>
    </row>
    <row r="7" spans="1:10" x14ac:dyDescent="0.25">
      <c r="A7" s="6">
        <v>5</v>
      </c>
      <c r="B7" s="3" t="s">
        <v>0</v>
      </c>
      <c r="C7" s="3" t="s">
        <v>11</v>
      </c>
      <c r="D7" s="3" t="s">
        <v>46</v>
      </c>
      <c r="E7" s="6">
        <v>129</v>
      </c>
      <c r="F7" s="6">
        <v>0</v>
      </c>
      <c r="G7" s="6">
        <v>129</v>
      </c>
      <c r="H7" s="4">
        <f t="shared" si="0"/>
        <v>6450</v>
      </c>
      <c r="I7" s="12">
        <f t="shared" si="1"/>
        <v>645</v>
      </c>
      <c r="J7" s="5">
        <f t="shared" si="2"/>
        <v>5805</v>
      </c>
    </row>
    <row r="8" spans="1:10" x14ac:dyDescent="0.25">
      <c r="A8" s="6">
        <v>6</v>
      </c>
      <c r="B8" s="3" t="s">
        <v>0</v>
      </c>
      <c r="C8" s="3" t="s">
        <v>1</v>
      </c>
      <c r="D8" s="3" t="s">
        <v>39</v>
      </c>
      <c r="E8" s="6">
        <v>42</v>
      </c>
      <c r="F8" s="6">
        <v>814</v>
      </c>
      <c r="G8" s="6">
        <v>856</v>
      </c>
      <c r="H8" s="4">
        <f t="shared" si="0"/>
        <v>42800</v>
      </c>
      <c r="I8" s="12">
        <f t="shared" si="1"/>
        <v>4280</v>
      </c>
      <c r="J8" s="5">
        <f t="shared" si="2"/>
        <v>38520</v>
      </c>
    </row>
    <row r="9" spans="1:10" x14ac:dyDescent="0.25">
      <c r="A9" s="6">
        <v>7</v>
      </c>
      <c r="B9" s="3" t="s">
        <v>0</v>
      </c>
      <c r="C9" s="3" t="s">
        <v>14</v>
      </c>
      <c r="D9" s="3" t="s">
        <v>46</v>
      </c>
      <c r="E9" s="6">
        <v>192</v>
      </c>
      <c r="F9" s="6">
        <v>0</v>
      </c>
      <c r="G9" s="6">
        <v>192</v>
      </c>
      <c r="H9" s="4">
        <f t="shared" si="0"/>
        <v>9600</v>
      </c>
      <c r="I9" s="12">
        <f t="shared" si="1"/>
        <v>960</v>
      </c>
      <c r="J9" s="5">
        <f t="shared" si="2"/>
        <v>8640</v>
      </c>
    </row>
    <row r="10" spans="1:10" x14ac:dyDescent="0.25">
      <c r="A10" s="6">
        <v>8</v>
      </c>
      <c r="B10" s="3" t="s">
        <v>0</v>
      </c>
      <c r="C10" s="3" t="s">
        <v>4</v>
      </c>
      <c r="D10" s="3" t="s">
        <v>39</v>
      </c>
      <c r="E10" s="6">
        <v>86</v>
      </c>
      <c r="F10" s="6">
        <v>659</v>
      </c>
      <c r="G10" s="6">
        <v>745</v>
      </c>
      <c r="H10" s="4">
        <f t="shared" si="0"/>
        <v>37250</v>
      </c>
      <c r="I10" s="12">
        <f t="shared" si="1"/>
        <v>3725</v>
      </c>
      <c r="J10" s="5">
        <f t="shared" si="2"/>
        <v>33525</v>
      </c>
    </row>
    <row r="11" spans="1:10" x14ac:dyDescent="0.25">
      <c r="A11" s="6">
        <v>9</v>
      </c>
      <c r="B11" s="3" t="s">
        <v>0</v>
      </c>
      <c r="C11" s="3" t="s">
        <v>17</v>
      </c>
      <c r="D11" s="3" t="s">
        <v>39</v>
      </c>
      <c r="E11" s="6">
        <v>120</v>
      </c>
      <c r="F11" s="6">
        <v>410</v>
      </c>
      <c r="G11" s="6">
        <v>530</v>
      </c>
      <c r="H11" s="4">
        <f t="shared" si="0"/>
        <v>26500</v>
      </c>
      <c r="I11" s="12">
        <f t="shared" si="1"/>
        <v>2650</v>
      </c>
      <c r="J11" s="5">
        <f t="shared" si="2"/>
        <v>23850</v>
      </c>
    </row>
    <row r="12" spans="1:10" x14ac:dyDescent="0.25">
      <c r="A12" s="6">
        <v>10</v>
      </c>
      <c r="B12" s="3" t="s">
        <v>0</v>
      </c>
      <c r="C12" s="3" t="s">
        <v>29</v>
      </c>
      <c r="D12" s="3" t="s">
        <v>39</v>
      </c>
      <c r="E12" s="6">
        <v>125</v>
      </c>
      <c r="F12" s="6">
        <v>395</v>
      </c>
      <c r="G12" s="6">
        <v>520</v>
      </c>
      <c r="H12" s="4">
        <f t="shared" si="0"/>
        <v>26000</v>
      </c>
      <c r="I12" s="12">
        <f t="shared" si="1"/>
        <v>2600</v>
      </c>
      <c r="J12" s="5">
        <f t="shared" si="2"/>
        <v>23400</v>
      </c>
    </row>
    <row r="13" spans="1:10" x14ac:dyDescent="0.25">
      <c r="A13" s="6">
        <v>11</v>
      </c>
      <c r="B13" s="3" t="s">
        <v>0</v>
      </c>
      <c r="C13" s="3" t="s">
        <v>22</v>
      </c>
      <c r="D13" s="3" t="s">
        <v>39</v>
      </c>
      <c r="E13" s="6">
        <v>83</v>
      </c>
      <c r="F13" s="6">
        <v>332</v>
      </c>
      <c r="G13" s="6">
        <v>415</v>
      </c>
      <c r="H13" s="4">
        <f t="shared" si="0"/>
        <v>20750</v>
      </c>
      <c r="I13" s="12">
        <f t="shared" si="1"/>
        <v>2075</v>
      </c>
      <c r="J13" s="5">
        <f t="shared" si="2"/>
        <v>18675</v>
      </c>
    </row>
    <row r="14" spans="1:10" x14ac:dyDescent="0.25">
      <c r="A14" s="6">
        <v>12</v>
      </c>
      <c r="B14" s="3" t="s">
        <v>0</v>
      </c>
      <c r="C14" s="3" t="s">
        <v>12</v>
      </c>
      <c r="D14" s="3" t="s">
        <v>46</v>
      </c>
      <c r="E14" s="6">
        <v>197</v>
      </c>
      <c r="F14" s="6">
        <v>0</v>
      </c>
      <c r="G14" s="6">
        <v>197</v>
      </c>
      <c r="H14" s="4">
        <f t="shared" si="0"/>
        <v>9850</v>
      </c>
      <c r="I14" s="12">
        <f t="shared" si="1"/>
        <v>985</v>
      </c>
      <c r="J14" s="5">
        <f t="shared" si="2"/>
        <v>8865</v>
      </c>
    </row>
    <row r="15" spans="1:10" x14ac:dyDescent="0.25">
      <c r="A15" s="6">
        <v>13</v>
      </c>
      <c r="B15" s="3" t="s">
        <v>0</v>
      </c>
      <c r="C15" s="3" t="s">
        <v>23</v>
      </c>
      <c r="D15" s="3" t="s">
        <v>46</v>
      </c>
      <c r="E15" s="6">
        <v>264</v>
      </c>
      <c r="F15" s="6">
        <v>0</v>
      </c>
      <c r="G15" s="6">
        <v>264</v>
      </c>
      <c r="H15" s="4">
        <f t="shared" si="0"/>
        <v>13200</v>
      </c>
      <c r="I15" s="12">
        <f t="shared" si="1"/>
        <v>1320</v>
      </c>
      <c r="J15" s="5">
        <f t="shared" si="2"/>
        <v>11880</v>
      </c>
    </row>
    <row r="16" spans="1:10" x14ac:dyDescent="0.25">
      <c r="A16" s="6">
        <v>14</v>
      </c>
      <c r="B16" s="3" t="s">
        <v>0</v>
      </c>
      <c r="C16" s="3" t="s">
        <v>16</v>
      </c>
      <c r="D16" s="3" t="s">
        <v>39</v>
      </c>
      <c r="E16" s="6">
        <v>162</v>
      </c>
      <c r="F16" s="6">
        <v>473</v>
      </c>
      <c r="G16" s="6">
        <v>635</v>
      </c>
      <c r="H16" s="4">
        <f t="shared" si="0"/>
        <v>31750</v>
      </c>
      <c r="I16" s="12">
        <f t="shared" si="1"/>
        <v>3175</v>
      </c>
      <c r="J16" s="5">
        <f t="shared" si="2"/>
        <v>28575</v>
      </c>
    </row>
    <row r="17" spans="1:10" x14ac:dyDescent="0.25">
      <c r="A17" s="6">
        <v>15</v>
      </c>
      <c r="B17" s="3" t="s">
        <v>0</v>
      </c>
      <c r="C17" s="3" t="s">
        <v>21</v>
      </c>
      <c r="D17" s="3" t="s">
        <v>46</v>
      </c>
      <c r="E17" s="6">
        <v>194</v>
      </c>
      <c r="F17" s="6">
        <v>0</v>
      </c>
      <c r="G17" s="6">
        <v>194</v>
      </c>
      <c r="H17" s="4">
        <f t="shared" si="0"/>
        <v>9700</v>
      </c>
      <c r="I17" s="12">
        <f t="shared" si="1"/>
        <v>970</v>
      </c>
      <c r="J17" s="5">
        <f t="shared" si="2"/>
        <v>8730</v>
      </c>
    </row>
    <row r="18" spans="1:10" x14ac:dyDescent="0.25">
      <c r="A18" s="6">
        <v>16</v>
      </c>
      <c r="B18" s="3" t="s">
        <v>0</v>
      </c>
      <c r="C18" s="3" t="s">
        <v>33</v>
      </c>
      <c r="D18" s="3" t="s">
        <v>39</v>
      </c>
      <c r="E18" s="6">
        <v>99</v>
      </c>
      <c r="F18" s="6">
        <v>433</v>
      </c>
      <c r="G18" s="6">
        <v>532</v>
      </c>
      <c r="H18" s="4">
        <f t="shared" si="0"/>
        <v>26600</v>
      </c>
      <c r="I18" s="12">
        <f t="shared" si="1"/>
        <v>2660</v>
      </c>
      <c r="J18" s="5">
        <f t="shared" si="2"/>
        <v>23940</v>
      </c>
    </row>
    <row r="19" spans="1:10" x14ac:dyDescent="0.25">
      <c r="A19" s="6">
        <v>17</v>
      </c>
      <c r="B19" s="3" t="s">
        <v>0</v>
      </c>
      <c r="C19" s="3" t="s">
        <v>10</v>
      </c>
      <c r="D19" s="3" t="s">
        <v>39</v>
      </c>
      <c r="E19" s="6">
        <v>68</v>
      </c>
      <c r="F19" s="6">
        <v>231</v>
      </c>
      <c r="G19" s="6">
        <v>299</v>
      </c>
      <c r="H19" s="4">
        <f t="shared" si="0"/>
        <v>14950</v>
      </c>
      <c r="I19" s="12">
        <f t="shared" si="1"/>
        <v>1495</v>
      </c>
      <c r="J19" s="5">
        <f t="shared" si="2"/>
        <v>13455</v>
      </c>
    </row>
    <row r="20" spans="1:10" x14ac:dyDescent="0.25">
      <c r="A20" s="6">
        <v>18</v>
      </c>
      <c r="B20" s="3" t="s">
        <v>0</v>
      </c>
      <c r="C20" s="3" t="s">
        <v>30</v>
      </c>
      <c r="D20" s="3" t="s">
        <v>46</v>
      </c>
      <c r="E20" s="6">
        <v>113</v>
      </c>
      <c r="F20" s="6">
        <v>0</v>
      </c>
      <c r="G20" s="6">
        <v>113</v>
      </c>
      <c r="H20" s="4">
        <f t="shared" si="0"/>
        <v>5650</v>
      </c>
      <c r="I20" s="12">
        <f t="shared" si="1"/>
        <v>565</v>
      </c>
      <c r="J20" s="5">
        <f t="shared" si="2"/>
        <v>5085</v>
      </c>
    </row>
    <row r="21" spans="1:10" x14ac:dyDescent="0.25">
      <c r="A21" s="6">
        <v>19</v>
      </c>
      <c r="B21" s="3" t="s">
        <v>0</v>
      </c>
      <c r="C21" s="3" t="s">
        <v>20</v>
      </c>
      <c r="D21" s="3" t="s">
        <v>39</v>
      </c>
      <c r="E21" s="6">
        <v>215</v>
      </c>
      <c r="F21" s="6">
        <v>725</v>
      </c>
      <c r="G21" s="6">
        <v>940</v>
      </c>
      <c r="H21" s="4">
        <f t="shared" si="0"/>
        <v>47000</v>
      </c>
      <c r="I21" s="12">
        <f t="shared" si="1"/>
        <v>4700</v>
      </c>
      <c r="J21" s="5">
        <f t="shared" si="2"/>
        <v>42300</v>
      </c>
    </row>
    <row r="22" spans="1:10" x14ac:dyDescent="0.25">
      <c r="A22" s="6">
        <v>20</v>
      </c>
      <c r="B22" s="3" t="s">
        <v>0</v>
      </c>
      <c r="C22" s="3" t="s">
        <v>31</v>
      </c>
      <c r="D22" s="3" t="s">
        <v>46</v>
      </c>
      <c r="E22" s="6">
        <v>101</v>
      </c>
      <c r="F22" s="6">
        <v>0</v>
      </c>
      <c r="G22" s="6">
        <v>101</v>
      </c>
      <c r="H22" s="4">
        <f t="shared" si="0"/>
        <v>5050</v>
      </c>
      <c r="I22" s="12">
        <f t="shared" si="1"/>
        <v>505</v>
      </c>
      <c r="J22" s="5">
        <f t="shared" si="2"/>
        <v>4545</v>
      </c>
    </row>
    <row r="23" spans="1:10" x14ac:dyDescent="0.25">
      <c r="A23" s="6">
        <v>21</v>
      </c>
      <c r="B23" s="3" t="s">
        <v>0</v>
      </c>
      <c r="C23" s="3" t="s">
        <v>2</v>
      </c>
      <c r="D23" s="3" t="s">
        <v>39</v>
      </c>
      <c r="E23" s="6">
        <v>83</v>
      </c>
      <c r="F23" s="6">
        <v>489</v>
      </c>
      <c r="G23" s="6">
        <v>572</v>
      </c>
      <c r="H23" s="4">
        <f t="shared" si="0"/>
        <v>28600</v>
      </c>
      <c r="I23" s="12">
        <f t="shared" si="1"/>
        <v>2860</v>
      </c>
      <c r="J23" s="5">
        <f t="shared" si="2"/>
        <v>25740</v>
      </c>
    </row>
    <row r="24" spans="1:10" x14ac:dyDescent="0.25">
      <c r="A24" s="6">
        <v>22</v>
      </c>
      <c r="B24" s="3" t="s">
        <v>0</v>
      </c>
      <c r="C24" s="3" t="s">
        <v>3</v>
      </c>
      <c r="D24" s="3" t="s">
        <v>39</v>
      </c>
      <c r="E24" s="6">
        <v>2</v>
      </c>
      <c r="F24" s="6">
        <v>165</v>
      </c>
      <c r="G24" s="6">
        <v>167</v>
      </c>
      <c r="H24" s="4">
        <f t="shared" si="0"/>
        <v>8350</v>
      </c>
      <c r="I24" s="12">
        <f t="shared" si="1"/>
        <v>835</v>
      </c>
      <c r="J24" s="5">
        <f t="shared" si="2"/>
        <v>7515</v>
      </c>
    </row>
    <row r="25" spans="1:10" x14ac:dyDescent="0.25">
      <c r="A25" s="6">
        <v>23</v>
      </c>
      <c r="B25" s="3" t="s">
        <v>0</v>
      </c>
      <c r="C25" s="3" t="s">
        <v>25</v>
      </c>
      <c r="D25" s="3" t="s">
        <v>39</v>
      </c>
      <c r="E25" s="6">
        <v>15</v>
      </c>
      <c r="F25" s="6">
        <v>249</v>
      </c>
      <c r="G25" s="6">
        <v>264</v>
      </c>
      <c r="H25" s="4">
        <f t="shared" si="0"/>
        <v>13200</v>
      </c>
      <c r="I25" s="12">
        <f t="shared" si="1"/>
        <v>1320</v>
      </c>
      <c r="J25" s="5">
        <f t="shared" si="2"/>
        <v>11880</v>
      </c>
    </row>
    <row r="26" spans="1:10" x14ac:dyDescent="0.25">
      <c r="A26" s="6">
        <v>24</v>
      </c>
      <c r="B26" s="3" t="s">
        <v>0</v>
      </c>
      <c r="C26" s="3" t="s">
        <v>32</v>
      </c>
      <c r="D26" s="3" t="s">
        <v>46</v>
      </c>
      <c r="E26" s="6">
        <v>151</v>
      </c>
      <c r="F26" s="6">
        <v>0</v>
      </c>
      <c r="G26" s="6">
        <v>151</v>
      </c>
      <c r="H26" s="4">
        <f t="shared" si="0"/>
        <v>7550</v>
      </c>
      <c r="I26" s="12">
        <f t="shared" si="1"/>
        <v>755</v>
      </c>
      <c r="J26" s="5">
        <f t="shared" si="2"/>
        <v>6795</v>
      </c>
    </row>
    <row r="27" spans="1:10" x14ac:dyDescent="0.25">
      <c r="A27" s="6">
        <v>25</v>
      </c>
      <c r="B27" s="3" t="s">
        <v>0</v>
      </c>
      <c r="C27" s="3" t="s">
        <v>37</v>
      </c>
      <c r="D27" s="3" t="s">
        <v>46</v>
      </c>
      <c r="E27" s="6">
        <v>71</v>
      </c>
      <c r="F27" s="6">
        <v>0</v>
      </c>
      <c r="G27" s="6">
        <v>71</v>
      </c>
      <c r="H27" s="4">
        <f t="shared" si="0"/>
        <v>3550</v>
      </c>
      <c r="I27" s="12">
        <f t="shared" si="1"/>
        <v>355</v>
      </c>
      <c r="J27" s="5">
        <f t="shared" si="2"/>
        <v>3195</v>
      </c>
    </row>
    <row r="28" spans="1:10" x14ac:dyDescent="0.25">
      <c r="A28" s="6">
        <v>26</v>
      </c>
      <c r="B28" s="3" t="s">
        <v>0</v>
      </c>
      <c r="C28" s="3" t="s">
        <v>19</v>
      </c>
      <c r="D28" s="3" t="s">
        <v>39</v>
      </c>
      <c r="E28" s="6">
        <v>132</v>
      </c>
      <c r="F28" s="6">
        <v>537</v>
      </c>
      <c r="G28" s="6">
        <v>669</v>
      </c>
      <c r="H28" s="4">
        <f t="shared" si="0"/>
        <v>33450</v>
      </c>
      <c r="I28" s="12">
        <f t="shared" si="1"/>
        <v>3345</v>
      </c>
      <c r="J28" s="5">
        <f t="shared" si="2"/>
        <v>30105</v>
      </c>
    </row>
    <row r="29" spans="1:10" x14ac:dyDescent="0.25">
      <c r="A29" s="6">
        <v>27</v>
      </c>
      <c r="B29" s="3" t="s">
        <v>0</v>
      </c>
      <c r="C29" s="3" t="s">
        <v>28</v>
      </c>
      <c r="D29" s="3" t="s">
        <v>39</v>
      </c>
      <c r="E29" s="6">
        <v>111</v>
      </c>
      <c r="F29" s="6">
        <v>370</v>
      </c>
      <c r="G29" s="6">
        <v>481</v>
      </c>
      <c r="H29" s="4">
        <f t="shared" si="0"/>
        <v>24050</v>
      </c>
      <c r="I29" s="12">
        <f t="shared" si="1"/>
        <v>2405</v>
      </c>
      <c r="J29" s="5">
        <f t="shared" si="2"/>
        <v>21645</v>
      </c>
    </row>
    <row r="30" spans="1:10" x14ac:dyDescent="0.25">
      <c r="A30" s="6">
        <v>28</v>
      </c>
      <c r="B30" s="3" t="s">
        <v>0</v>
      </c>
      <c r="C30" s="3" t="s">
        <v>27</v>
      </c>
      <c r="D30" s="3" t="s">
        <v>39</v>
      </c>
      <c r="E30" s="6">
        <v>55</v>
      </c>
      <c r="F30" s="6">
        <v>240</v>
      </c>
      <c r="G30" s="6">
        <v>295</v>
      </c>
      <c r="H30" s="4">
        <f t="shared" si="0"/>
        <v>14750</v>
      </c>
      <c r="I30" s="12">
        <f t="shared" si="1"/>
        <v>1475</v>
      </c>
      <c r="J30" s="5">
        <f t="shared" si="2"/>
        <v>13275</v>
      </c>
    </row>
    <row r="31" spans="1:10" x14ac:dyDescent="0.25">
      <c r="A31" s="6">
        <v>29</v>
      </c>
      <c r="B31" s="3" t="s">
        <v>0</v>
      </c>
      <c r="C31" s="3" t="s">
        <v>24</v>
      </c>
      <c r="D31" s="3" t="s">
        <v>39</v>
      </c>
      <c r="E31" s="6">
        <v>170</v>
      </c>
      <c r="F31" s="6">
        <v>731</v>
      </c>
      <c r="G31" s="6">
        <v>901</v>
      </c>
      <c r="H31" s="4">
        <f t="shared" si="0"/>
        <v>45050</v>
      </c>
      <c r="I31" s="12">
        <f t="shared" si="1"/>
        <v>4505</v>
      </c>
      <c r="J31" s="5">
        <f t="shared" si="2"/>
        <v>40545</v>
      </c>
    </row>
    <row r="32" spans="1:10" x14ac:dyDescent="0.25">
      <c r="A32" s="6">
        <v>30</v>
      </c>
      <c r="B32" s="3" t="s">
        <v>0</v>
      </c>
      <c r="C32" s="3" t="s">
        <v>34</v>
      </c>
      <c r="D32" s="3" t="s">
        <v>46</v>
      </c>
      <c r="E32" s="6">
        <v>203</v>
      </c>
      <c r="F32" s="6">
        <v>0</v>
      </c>
      <c r="G32" s="6">
        <v>203</v>
      </c>
      <c r="H32" s="4">
        <f t="shared" si="0"/>
        <v>10150</v>
      </c>
      <c r="I32" s="12">
        <f t="shared" si="1"/>
        <v>1015</v>
      </c>
      <c r="J32" s="5">
        <f t="shared" si="2"/>
        <v>9135</v>
      </c>
    </row>
    <row r="33" spans="1:10" x14ac:dyDescent="0.25">
      <c r="A33" s="6">
        <v>31</v>
      </c>
      <c r="B33" s="3" t="s">
        <v>0</v>
      </c>
      <c r="C33" s="3" t="s">
        <v>35</v>
      </c>
      <c r="D33" s="3" t="s">
        <v>46</v>
      </c>
      <c r="E33" s="6">
        <v>23</v>
      </c>
      <c r="F33" s="6">
        <v>0</v>
      </c>
      <c r="G33" s="6">
        <v>23</v>
      </c>
      <c r="H33" s="4">
        <f t="shared" si="0"/>
        <v>1150</v>
      </c>
      <c r="I33" s="12">
        <f t="shared" si="1"/>
        <v>115</v>
      </c>
      <c r="J33" s="5">
        <f t="shared" si="2"/>
        <v>1035</v>
      </c>
    </row>
    <row r="34" spans="1:10" x14ac:dyDescent="0.25">
      <c r="A34" s="6">
        <v>32</v>
      </c>
      <c r="B34" s="3" t="s">
        <v>0</v>
      </c>
      <c r="C34" s="3" t="s">
        <v>15</v>
      </c>
      <c r="D34" s="3" t="s">
        <v>39</v>
      </c>
      <c r="E34" s="6">
        <v>109</v>
      </c>
      <c r="F34" s="6">
        <v>534</v>
      </c>
      <c r="G34" s="6">
        <v>643</v>
      </c>
      <c r="H34" s="4">
        <f t="shared" si="0"/>
        <v>32150</v>
      </c>
      <c r="I34" s="12">
        <f t="shared" si="1"/>
        <v>3215</v>
      </c>
      <c r="J34" s="5">
        <f t="shared" si="2"/>
        <v>28935</v>
      </c>
    </row>
    <row r="35" spans="1:10" x14ac:dyDescent="0.25">
      <c r="A35" s="6">
        <v>33</v>
      </c>
      <c r="B35" s="3" t="s">
        <v>0</v>
      </c>
      <c r="C35" s="3" t="s">
        <v>6</v>
      </c>
      <c r="D35" s="3" t="s">
        <v>39</v>
      </c>
      <c r="E35" s="6">
        <v>13</v>
      </c>
      <c r="F35" s="6">
        <v>608</v>
      </c>
      <c r="G35" s="6">
        <v>621</v>
      </c>
      <c r="H35" s="4">
        <f t="shared" si="0"/>
        <v>31050</v>
      </c>
      <c r="I35" s="12">
        <f t="shared" si="1"/>
        <v>3105</v>
      </c>
      <c r="J35" s="5">
        <f t="shared" si="2"/>
        <v>27945</v>
      </c>
    </row>
    <row r="36" spans="1:10" x14ac:dyDescent="0.25">
      <c r="A36" s="6">
        <v>34</v>
      </c>
      <c r="B36" s="3" t="s">
        <v>0</v>
      </c>
      <c r="C36" s="3" t="s">
        <v>18</v>
      </c>
      <c r="D36" s="3" t="s">
        <v>39</v>
      </c>
      <c r="E36" s="6">
        <v>104</v>
      </c>
      <c r="F36" s="6">
        <v>281</v>
      </c>
      <c r="G36" s="6">
        <v>385</v>
      </c>
      <c r="H36" s="4">
        <f t="shared" si="0"/>
        <v>19250</v>
      </c>
      <c r="I36" s="12">
        <f t="shared" si="1"/>
        <v>1925</v>
      </c>
      <c r="J36" s="5">
        <f t="shared" si="2"/>
        <v>17325</v>
      </c>
    </row>
    <row r="37" spans="1:10" x14ac:dyDescent="0.25">
      <c r="A37" s="6">
        <v>35</v>
      </c>
      <c r="B37" s="3" t="s">
        <v>0</v>
      </c>
      <c r="C37" s="3" t="s">
        <v>13</v>
      </c>
      <c r="D37" s="3" t="s">
        <v>39</v>
      </c>
      <c r="E37" s="6">
        <v>151</v>
      </c>
      <c r="F37" s="6">
        <v>544</v>
      </c>
      <c r="G37" s="6">
        <v>695</v>
      </c>
      <c r="H37" s="4">
        <f t="shared" si="0"/>
        <v>34750</v>
      </c>
      <c r="I37" s="12">
        <f t="shared" si="1"/>
        <v>3475</v>
      </c>
      <c r="J37" s="5">
        <f t="shared" si="2"/>
        <v>31275</v>
      </c>
    </row>
    <row r="38" spans="1:10" x14ac:dyDescent="0.25">
      <c r="A38" s="7"/>
      <c r="B38" s="7"/>
      <c r="C38" s="7"/>
      <c r="D38" s="7"/>
      <c r="E38" s="7"/>
      <c r="F38" s="7"/>
      <c r="G38" s="7"/>
      <c r="H38" s="7"/>
      <c r="I38" s="13"/>
    </row>
    <row r="39" spans="1:10" x14ac:dyDescent="0.25">
      <c r="I39" s="14"/>
    </row>
  </sheetData>
  <mergeCells count="2">
    <mergeCell ref="A38:H38"/>
    <mergeCell ref="A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GES - SHS 3</vt:lpstr>
      <vt:lpstr>GES - SHS 2</vt:lpstr>
      <vt:lpstr>GES - SHS 1</vt:lpstr>
      <vt:lpstr>'GES - SHS 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Duke</dc:creator>
  <cp:lastModifiedBy>23324</cp:lastModifiedBy>
  <cp:lastPrinted>2024-01-31T14:37:46Z</cp:lastPrinted>
  <dcterms:created xsi:type="dcterms:W3CDTF">2023-05-24T09:02:06Z</dcterms:created>
  <dcterms:modified xsi:type="dcterms:W3CDTF">2024-02-01T10:13:14Z</dcterms:modified>
</cp:coreProperties>
</file>