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k_Ha\OneDrive\Desktop\"/>
    </mc:Choice>
  </mc:AlternateContent>
  <xr:revisionPtr revIDLastSave="0" documentId="8_{C367AB64-9F8D-464E-8750-9994F2C557C5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GES - SHS 3" sheetId="5" r:id="rId1"/>
    <sheet name="GES - SHS 2" sheetId="6" r:id="rId2"/>
    <sheet name="GES - SHS 1" sheetId="4" r:id="rId3"/>
  </sheets>
  <definedNames>
    <definedName name="_xlnm.Print_Area" localSheetId="0">'GES - SHS 3'!$A$3:$I$78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6" l="1"/>
  <c r="I47" i="6" l="1"/>
  <c r="J47" i="6" s="1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J60" i="5" l="1"/>
  <c r="I60" i="5"/>
  <c r="I48" i="5"/>
  <c r="J48" i="5"/>
  <c r="I36" i="5"/>
  <c r="J36" i="5"/>
  <c r="I24" i="5"/>
  <c r="J24" i="5"/>
  <c r="I12" i="5"/>
  <c r="J12" i="5"/>
  <c r="I66" i="4"/>
  <c r="J66" i="4"/>
  <c r="I54" i="4"/>
  <c r="J54" i="4" s="1"/>
  <c r="I42" i="4"/>
  <c r="J42" i="4"/>
  <c r="I30" i="4"/>
  <c r="J30" i="4"/>
  <c r="I6" i="4"/>
  <c r="J6" i="4"/>
  <c r="I71" i="5"/>
  <c r="J71" i="5"/>
  <c r="I59" i="5"/>
  <c r="J59" i="5"/>
  <c r="I47" i="5"/>
  <c r="J47" i="5" s="1"/>
  <c r="I35" i="5"/>
  <c r="J35" i="5" s="1"/>
  <c r="I11" i="5"/>
  <c r="J11" i="5"/>
  <c r="I69" i="5"/>
  <c r="J69" i="5" s="1"/>
  <c r="I57" i="5"/>
  <c r="J57" i="5" s="1"/>
  <c r="I45" i="5"/>
  <c r="J45" i="5" s="1"/>
  <c r="J33" i="5"/>
  <c r="I33" i="5"/>
  <c r="I21" i="5"/>
  <c r="J21" i="5" s="1"/>
  <c r="I9" i="5"/>
  <c r="J9" i="5" s="1"/>
  <c r="I75" i="4"/>
  <c r="J75" i="4" s="1"/>
  <c r="I63" i="4"/>
  <c r="J63" i="4" s="1"/>
  <c r="I51" i="4"/>
  <c r="J51" i="4" s="1"/>
  <c r="J39" i="4"/>
  <c r="I39" i="4"/>
  <c r="I27" i="4"/>
  <c r="J27" i="4" s="1"/>
  <c r="I15" i="4"/>
  <c r="J15" i="4" s="1"/>
  <c r="I3" i="4"/>
  <c r="J3" i="4"/>
  <c r="I68" i="5"/>
  <c r="J68" i="5"/>
  <c r="I56" i="5"/>
  <c r="J56" i="5"/>
  <c r="I44" i="5"/>
  <c r="J44" i="5" s="1"/>
  <c r="I32" i="5"/>
  <c r="J32" i="5"/>
  <c r="I20" i="5"/>
  <c r="J20" i="5"/>
  <c r="I8" i="5"/>
  <c r="J8" i="5"/>
  <c r="I74" i="4"/>
  <c r="J74" i="4" s="1"/>
  <c r="I62" i="4"/>
  <c r="J62" i="4" s="1"/>
  <c r="J50" i="4"/>
  <c r="I50" i="4"/>
  <c r="I38" i="4"/>
  <c r="J38" i="4" s="1"/>
  <c r="I26" i="4"/>
  <c r="J26" i="4" s="1"/>
  <c r="I14" i="4"/>
  <c r="J14" i="4" s="1"/>
  <c r="I67" i="5"/>
  <c r="J67" i="5"/>
  <c r="I55" i="5"/>
  <c r="J55" i="5"/>
  <c r="I43" i="5"/>
  <c r="J43" i="5" s="1"/>
  <c r="I31" i="5"/>
  <c r="J31" i="5"/>
  <c r="I19" i="5"/>
  <c r="J19" i="5"/>
  <c r="I7" i="5"/>
  <c r="J7" i="5"/>
  <c r="I73" i="4"/>
  <c r="J73" i="4" s="1"/>
  <c r="I61" i="4"/>
  <c r="J61" i="4" s="1"/>
  <c r="J49" i="4"/>
  <c r="I49" i="4"/>
  <c r="I37" i="4"/>
  <c r="J37" i="4"/>
  <c r="I25" i="4"/>
  <c r="J25" i="4"/>
  <c r="I13" i="4"/>
  <c r="J13" i="4" s="1"/>
  <c r="I78" i="5"/>
  <c r="J78" i="5" s="1"/>
  <c r="I66" i="5"/>
  <c r="J66" i="5"/>
  <c r="I54" i="5"/>
  <c r="J54" i="5" s="1"/>
  <c r="I42" i="5"/>
  <c r="J42" i="5"/>
  <c r="I30" i="5"/>
  <c r="J30" i="5"/>
  <c r="I18" i="5"/>
  <c r="J18" i="5"/>
  <c r="I6" i="5"/>
  <c r="J6" i="5"/>
  <c r="I72" i="4"/>
  <c r="J72" i="4" s="1"/>
  <c r="J60" i="4"/>
  <c r="I60" i="4"/>
  <c r="I48" i="4"/>
  <c r="J48" i="4" s="1"/>
  <c r="I36" i="4"/>
  <c r="J36" i="4"/>
  <c r="I24" i="4"/>
  <c r="J24" i="4"/>
  <c r="I12" i="4"/>
  <c r="J12" i="4"/>
  <c r="I77" i="5"/>
  <c r="J77" i="5" s="1"/>
  <c r="I65" i="5"/>
  <c r="J65" i="5" s="1"/>
  <c r="I53" i="5"/>
  <c r="J53" i="5" s="1"/>
  <c r="I41" i="5"/>
  <c r="J41" i="5"/>
  <c r="I29" i="5"/>
  <c r="J29" i="5"/>
  <c r="I17" i="5"/>
  <c r="J17" i="5" s="1"/>
  <c r="I5" i="5"/>
  <c r="J5" i="5"/>
  <c r="I71" i="4"/>
  <c r="J71" i="4" s="1"/>
  <c r="I59" i="4"/>
  <c r="J59" i="4"/>
  <c r="I47" i="4"/>
  <c r="J47" i="4"/>
  <c r="I35" i="4"/>
  <c r="J35" i="4"/>
  <c r="I23" i="4"/>
  <c r="J23" i="4"/>
  <c r="I11" i="4"/>
  <c r="J11" i="4"/>
  <c r="J76" i="5"/>
  <c r="I76" i="5"/>
  <c r="I64" i="5"/>
  <c r="J64" i="5" s="1"/>
  <c r="I52" i="5"/>
  <c r="J52" i="5" s="1"/>
  <c r="I40" i="5"/>
  <c r="J40" i="5" s="1"/>
  <c r="I28" i="5"/>
  <c r="J28" i="5" s="1"/>
  <c r="I16" i="5"/>
  <c r="J16" i="5" s="1"/>
  <c r="J4" i="5"/>
  <c r="I4" i="5"/>
  <c r="I70" i="4"/>
  <c r="J70" i="4"/>
  <c r="I58" i="4"/>
  <c r="J58" i="4"/>
  <c r="I46" i="4"/>
  <c r="J46" i="4" s="1"/>
  <c r="I34" i="4"/>
  <c r="J34" i="4"/>
  <c r="I22" i="4"/>
  <c r="J22" i="4"/>
  <c r="J10" i="4"/>
  <c r="I10" i="4"/>
  <c r="I75" i="5"/>
  <c r="J75" i="5" s="1"/>
  <c r="I63" i="5"/>
  <c r="J63" i="5" s="1"/>
  <c r="I51" i="5"/>
  <c r="J51" i="5" s="1"/>
  <c r="I39" i="5"/>
  <c r="J39" i="5" s="1"/>
  <c r="I27" i="5"/>
  <c r="J27" i="5" s="1"/>
  <c r="J15" i="5"/>
  <c r="I15" i="5"/>
  <c r="I3" i="5"/>
  <c r="J3" i="5"/>
  <c r="I69" i="4"/>
  <c r="J69" i="4"/>
  <c r="I57" i="4"/>
  <c r="J57" i="4" s="1"/>
  <c r="I45" i="4"/>
  <c r="J45" i="4"/>
  <c r="I33" i="4"/>
  <c r="J33" i="4"/>
  <c r="J21" i="4"/>
  <c r="I21" i="4"/>
  <c r="I9" i="4"/>
  <c r="J9" i="4"/>
  <c r="I74" i="5"/>
  <c r="J74" i="5"/>
  <c r="I62" i="5"/>
  <c r="J62" i="5"/>
  <c r="I50" i="5"/>
  <c r="J50" i="5"/>
  <c r="I38" i="5"/>
  <c r="J38" i="5"/>
  <c r="I26" i="5"/>
  <c r="J26" i="5" s="1"/>
  <c r="I14" i="5"/>
  <c r="J14" i="5"/>
  <c r="I68" i="4"/>
  <c r="J68" i="4" s="1"/>
  <c r="I56" i="4"/>
  <c r="J56" i="4" s="1"/>
  <c r="I44" i="4"/>
  <c r="J44" i="4" s="1"/>
  <c r="I32" i="4"/>
  <c r="J32" i="4" s="1"/>
  <c r="J20" i="4"/>
  <c r="I20" i="4"/>
  <c r="I8" i="4"/>
  <c r="J8" i="4" s="1"/>
  <c r="I73" i="5"/>
  <c r="J73" i="5"/>
  <c r="I61" i="5"/>
  <c r="J61" i="5"/>
  <c r="I49" i="5"/>
  <c r="J49" i="5"/>
  <c r="I37" i="5"/>
  <c r="J37" i="5"/>
  <c r="I25" i="5"/>
  <c r="J25" i="5" s="1"/>
  <c r="I13" i="5"/>
  <c r="J13" i="5" s="1"/>
  <c r="I67" i="4"/>
  <c r="J67" i="4" s="1"/>
  <c r="I55" i="4"/>
  <c r="J55" i="4" s="1"/>
  <c r="I43" i="4"/>
  <c r="J43" i="4" s="1"/>
  <c r="I31" i="4"/>
  <c r="J31" i="4" s="1"/>
  <c r="J19" i="4"/>
  <c r="I19" i="4"/>
  <c r="I7" i="4"/>
  <c r="J7" i="4" s="1"/>
  <c r="I72" i="5"/>
  <c r="J72" i="5"/>
  <c r="I18" i="4"/>
  <c r="J18" i="4"/>
  <c r="I23" i="5"/>
  <c r="J23" i="5"/>
  <c r="I77" i="4"/>
  <c r="J77" i="4"/>
  <c r="I65" i="4"/>
  <c r="J65" i="4" s="1"/>
  <c r="I53" i="4"/>
  <c r="J53" i="4"/>
  <c r="I41" i="4"/>
  <c r="J41" i="4"/>
  <c r="I29" i="4"/>
  <c r="J29" i="4"/>
  <c r="I17" i="4"/>
  <c r="J17" i="4"/>
  <c r="I5" i="4"/>
  <c r="J5" i="4"/>
  <c r="J70" i="5"/>
  <c r="I70" i="5"/>
  <c r="I58" i="5"/>
  <c r="J58" i="5" s="1"/>
  <c r="I46" i="5"/>
  <c r="J46" i="5" s="1"/>
  <c r="I34" i="5"/>
  <c r="J34" i="5" s="1"/>
  <c r="I22" i="5"/>
  <c r="J22" i="5" s="1"/>
  <c r="I10" i="5"/>
  <c r="J10" i="5" s="1"/>
  <c r="I76" i="4"/>
  <c r="J76" i="4" s="1"/>
  <c r="I64" i="4"/>
  <c r="J64" i="4"/>
  <c r="I52" i="4"/>
  <c r="J52" i="4"/>
  <c r="I40" i="4"/>
  <c r="J40" i="4"/>
  <c r="I28" i="4"/>
  <c r="J28" i="4"/>
  <c r="I16" i="4"/>
  <c r="J16" i="4"/>
  <c r="I4" i="4"/>
  <c r="J4" i="4" s="1"/>
  <c r="I72" i="6"/>
  <c r="J72" i="6"/>
  <c r="I56" i="6"/>
  <c r="J56" i="6"/>
  <c r="I39" i="6"/>
  <c r="J39" i="6"/>
  <c r="I23" i="6"/>
  <c r="J23" i="6"/>
  <c r="I7" i="6"/>
  <c r="J7" i="6"/>
  <c r="I63" i="6"/>
  <c r="J63" i="6" s="1"/>
  <c r="I46" i="6"/>
  <c r="J46" i="6"/>
  <c r="I30" i="6"/>
  <c r="J30" i="6"/>
  <c r="I14" i="6"/>
  <c r="J14" i="6" s="1"/>
  <c r="I78" i="6"/>
  <c r="J78" i="6" s="1"/>
  <c r="I70" i="6"/>
  <c r="J70" i="6"/>
  <c r="I54" i="6"/>
  <c r="J54" i="6"/>
  <c r="I37" i="6"/>
  <c r="J37" i="6" s="1"/>
  <c r="I13" i="6"/>
  <c r="J13" i="6" s="1"/>
  <c r="I69" i="6"/>
  <c r="J69" i="6" s="1"/>
  <c r="I53" i="6"/>
  <c r="J53" i="6" s="1"/>
  <c r="I28" i="6"/>
  <c r="J28" i="6" s="1"/>
  <c r="I76" i="6"/>
  <c r="J76" i="6" s="1"/>
  <c r="I68" i="6"/>
  <c r="J68" i="6"/>
  <c r="I52" i="6"/>
  <c r="J52" i="6" s="1"/>
  <c r="I43" i="6"/>
  <c r="J43" i="6"/>
  <c r="I35" i="6"/>
  <c r="J35" i="6" s="1"/>
  <c r="I27" i="6"/>
  <c r="J27" i="6"/>
  <c r="I11" i="6"/>
  <c r="J11" i="6" s="1"/>
  <c r="I3" i="6"/>
  <c r="J3" i="6"/>
  <c r="I67" i="6"/>
  <c r="J67" i="6" s="1"/>
  <c r="I51" i="6"/>
  <c r="J51" i="6" s="1"/>
  <c r="I26" i="6"/>
  <c r="J26" i="6" s="1"/>
  <c r="I58" i="6"/>
  <c r="J58" i="6"/>
  <c r="I25" i="6"/>
  <c r="J25" i="6" s="1"/>
  <c r="I9" i="6"/>
  <c r="J9" i="6"/>
  <c r="I64" i="6"/>
  <c r="J64" i="6"/>
  <c r="I48" i="6"/>
  <c r="J48" i="6"/>
  <c r="I31" i="6"/>
  <c r="J31" i="6"/>
  <c r="I15" i="6"/>
  <c r="J15" i="6"/>
  <c r="I71" i="6"/>
  <c r="J71" i="6" s="1"/>
  <c r="I55" i="6"/>
  <c r="J55" i="6" s="1"/>
  <c r="I38" i="6"/>
  <c r="J38" i="6" s="1"/>
  <c r="I22" i="6"/>
  <c r="J22" i="6" s="1"/>
  <c r="I6" i="6"/>
  <c r="J6" i="6" s="1"/>
  <c r="I62" i="6"/>
  <c r="J62" i="6" s="1"/>
  <c r="I45" i="6"/>
  <c r="J45" i="6" s="1"/>
  <c r="I29" i="6"/>
  <c r="J29" i="6" s="1"/>
  <c r="I21" i="6"/>
  <c r="J21" i="6" s="1"/>
  <c r="I5" i="6"/>
  <c r="J5" i="6" s="1"/>
  <c r="I77" i="6"/>
  <c r="J77" i="6"/>
  <c r="I61" i="6"/>
  <c r="J61" i="6" s="1"/>
  <c r="I44" i="6"/>
  <c r="J44" i="6" s="1"/>
  <c r="I36" i="6"/>
  <c r="J36" i="6"/>
  <c r="I20" i="6"/>
  <c r="J20" i="6"/>
  <c r="I12" i="6"/>
  <c r="J12" i="6" s="1"/>
  <c r="I4" i="6"/>
  <c r="J4" i="6" s="1"/>
  <c r="I60" i="6"/>
  <c r="J60" i="6"/>
  <c r="I19" i="6"/>
  <c r="J19" i="6" s="1"/>
  <c r="I75" i="6"/>
  <c r="J75" i="6" s="1"/>
  <c r="I59" i="6"/>
  <c r="J59" i="6" s="1"/>
  <c r="I42" i="6"/>
  <c r="J42" i="6" s="1"/>
  <c r="I34" i="6"/>
  <c r="J34" i="6" s="1"/>
  <c r="I18" i="6"/>
  <c r="J18" i="6" s="1"/>
  <c r="I10" i="6"/>
  <c r="J10" i="6" s="1"/>
  <c r="I74" i="6"/>
  <c r="J74" i="6"/>
  <c r="I66" i="6"/>
  <c r="J66" i="6"/>
  <c r="I50" i="6"/>
  <c r="J50" i="6"/>
  <c r="I41" i="6"/>
  <c r="J41" i="6" s="1"/>
  <c r="I33" i="6"/>
  <c r="J33" i="6"/>
  <c r="I17" i="6"/>
  <c r="J17" i="6" s="1"/>
  <c r="I73" i="6"/>
  <c r="J73" i="6"/>
  <c r="I65" i="6"/>
  <c r="J65" i="6" s="1"/>
  <c r="I57" i="6"/>
  <c r="J57" i="6"/>
  <c r="I49" i="6"/>
  <c r="J49" i="6" s="1"/>
  <c r="I40" i="6"/>
  <c r="J40" i="6" s="1"/>
  <c r="I32" i="6"/>
  <c r="J32" i="6"/>
  <c r="I24" i="6"/>
  <c r="J24" i="6" s="1"/>
  <c r="I16" i="6"/>
  <c r="J16" i="6"/>
  <c r="I8" i="6"/>
  <c r="J8" i="6" s="1"/>
  <c r="I78" i="4" l="1"/>
</calcChain>
</file>

<file path=xl/sharedStrings.xml><?xml version="1.0" encoding="utf-8"?>
<sst xmlns="http://schemas.openxmlformats.org/spreadsheetml/2006/main" count="712" uniqueCount="110">
  <si>
    <t>CENTRAL</t>
  </si>
  <si>
    <t>Adisadel College</t>
  </si>
  <si>
    <t>Holy Child School, Cape Coast</t>
  </si>
  <si>
    <t>Mfantsipim School</t>
  </si>
  <si>
    <t>St. Augustine's College, Cape Coast</t>
  </si>
  <si>
    <t>Wesley Girls Senior High, Cape Coast</t>
  </si>
  <si>
    <t>Mfantsiman Girls Senior High</t>
  </si>
  <si>
    <t>Aggrey Mem. A.M.E.Zion Snr. High</t>
  </si>
  <si>
    <t>Swedru Senior High</t>
  </si>
  <si>
    <t>Nsaba Presby Senior High</t>
  </si>
  <si>
    <t>Siddiq Senior High Sch.</t>
  </si>
  <si>
    <t>Nyakrom Senior High Tech</t>
  </si>
  <si>
    <t>Breman Asikuma Senior High</t>
  </si>
  <si>
    <t>Adankwaman Senior High</t>
  </si>
  <si>
    <t>Awutu Winton Senior High</t>
  </si>
  <si>
    <t>Ghana National College</t>
  </si>
  <si>
    <t>Academy of Christ the King, Cape Coast</t>
  </si>
  <si>
    <t>University Practice Senior High</t>
  </si>
  <si>
    <t>Winneba Senior High</t>
  </si>
  <si>
    <t>Ekumfi T. I. Ahmadiiyya Snr. High</t>
  </si>
  <si>
    <t>Apam Senior High</t>
  </si>
  <si>
    <t>Mozano Senior High</t>
  </si>
  <si>
    <t>Edinaman Senior High</t>
  </si>
  <si>
    <t>Methodist High School,Saltpond</t>
  </si>
  <si>
    <t>Twifo Praso Senior High</t>
  </si>
  <si>
    <t>Twifo Hemang Senior High/Tech</t>
  </si>
  <si>
    <t>Boa-Amponsem Senior High</t>
  </si>
  <si>
    <t>Diaso Senior High</t>
  </si>
  <si>
    <t>Moree Comm. Senior High</t>
  </si>
  <si>
    <t>Aburaman Senior High</t>
  </si>
  <si>
    <t>Abakrampa Senior High/Tech</t>
  </si>
  <si>
    <t>Agona Namonwora Comm.Senior High</t>
  </si>
  <si>
    <t>Kwanyako Senior High</t>
  </si>
  <si>
    <t>Agona Fankobaa Senior High</t>
  </si>
  <si>
    <t>Swedru Sch. Of Business</t>
  </si>
  <si>
    <t>Enyan Maim Comm. Day School</t>
  </si>
  <si>
    <t>Mando Senior High/Tech.</t>
  </si>
  <si>
    <t>Enyan Denkyira Senior High</t>
  </si>
  <si>
    <t>Bisease Senior High/Com</t>
  </si>
  <si>
    <t>Odoben Senior High</t>
  </si>
  <si>
    <t>Brakwa Senior High/Tech</t>
  </si>
  <si>
    <t>Assin State College</t>
  </si>
  <si>
    <t>Gyaase Community Senior High</t>
  </si>
  <si>
    <t>Obiri Yeboah Senior High/Technical</t>
  </si>
  <si>
    <t>Assin North Senior High/Tech</t>
  </si>
  <si>
    <t>Assin Nsuta Agric. Senior High</t>
  </si>
  <si>
    <t>Assin Manso Senior High</t>
  </si>
  <si>
    <t>Nyankumase Ahenkro Snr. High</t>
  </si>
  <si>
    <t>Awutu Bawjiase Comm. Senior High</t>
  </si>
  <si>
    <t>Odupong Comm. Day School</t>
  </si>
  <si>
    <t>Obrachire Senior High/Tech</t>
  </si>
  <si>
    <t>Senya Senior High</t>
  </si>
  <si>
    <t>Effutu Senior High/Tech</t>
  </si>
  <si>
    <t>Oguaa Senior High/Tech</t>
  </si>
  <si>
    <t>J.E.A. Mills Senior High</t>
  </si>
  <si>
    <t>Fettehman Senior High</t>
  </si>
  <si>
    <t>Gomoa Gyaman Senior High</t>
  </si>
  <si>
    <t>Potsin T.I. Ahm. Senior High</t>
  </si>
  <si>
    <t>Gomoa Senior High/Tech</t>
  </si>
  <si>
    <t>College of Music Senior, Mozano</t>
  </si>
  <si>
    <t>Eguafo-Abrem Senior High</t>
  </si>
  <si>
    <t>Komenda Senior High/Tech.</t>
  </si>
  <si>
    <t>Mankessim Senior High/Tech</t>
  </si>
  <si>
    <t>Abeadze State College</t>
  </si>
  <si>
    <t>Kwegyir Aggrey Senior High</t>
  </si>
  <si>
    <t>Jukwa Senior High</t>
  </si>
  <si>
    <t>Dunkwa Senior High/Tech</t>
  </si>
  <si>
    <t>Ayanfuri Senior High</t>
  </si>
  <si>
    <t>Kyekyewere Comm. Senior High School</t>
  </si>
  <si>
    <t>Akyin Senior High School</t>
  </si>
  <si>
    <t>Ogyeedom Comm.Snr High/Tech</t>
  </si>
  <si>
    <t>Mokwaa Senior High Sch</t>
  </si>
  <si>
    <t>St. Gregory Catholic Senior High School</t>
  </si>
  <si>
    <t>Kobina Ansah SHS</t>
  </si>
  <si>
    <t>S.D.A Senior High, Gomoa</t>
  </si>
  <si>
    <t>Bontrase Senior High Tech. Sch</t>
  </si>
  <si>
    <t>Day/Boarding</t>
  </si>
  <si>
    <t>Day Only</t>
  </si>
  <si>
    <t>CENTRAL REGION</t>
  </si>
  <si>
    <t>Kobina Ansah Senior High</t>
  </si>
  <si>
    <t>Adankwaman Senior High/Com</t>
  </si>
  <si>
    <t>Agona Namonwora Community Senior High</t>
  </si>
  <si>
    <t>Aggrey Memorial A.M.E.Zion Senior High</t>
  </si>
  <si>
    <t>Dunkwa Senior High/Technical</t>
  </si>
  <si>
    <t>Odupong Community Day School</t>
  </si>
  <si>
    <t>Enyan Denkyira Senior High Technical Sch.</t>
  </si>
  <si>
    <t>Potsin T.I. Ahmadiyya Senior High</t>
  </si>
  <si>
    <t>Methodist High School, Saltpond</t>
  </si>
  <si>
    <t xml:space="preserve">Mando Senior High/Tech. </t>
  </si>
  <si>
    <t xml:space="preserve">Fettehman Senior High </t>
  </si>
  <si>
    <t>Awutu Bawjiase Community Senior High</t>
  </si>
  <si>
    <t>Siddiq Senior High School</t>
  </si>
  <si>
    <t>Moree Community Senior High</t>
  </si>
  <si>
    <t>Ekumfi T. I. Ahmadiyya Senior High</t>
  </si>
  <si>
    <t xml:space="preserve">Kwanyako Senior High </t>
  </si>
  <si>
    <t>Assin Nsuta Senior High</t>
  </si>
  <si>
    <t>Jukwa Senior High Technical Sch.</t>
  </si>
  <si>
    <t>Enyan Maim Community Senior High School</t>
  </si>
  <si>
    <t>S.D.A Senior High, Jukwa</t>
  </si>
  <si>
    <t>Day</t>
  </si>
  <si>
    <t>TOTAL</t>
  </si>
  <si>
    <t>2023 ACADEMIC INTERVENTION</t>
  </si>
  <si>
    <t>REGION</t>
  </si>
  <si>
    <t>SCHOOL</t>
  </si>
  <si>
    <t>STATUS</t>
  </si>
  <si>
    <t>DAY</t>
  </si>
  <si>
    <t>BOARDING</t>
  </si>
  <si>
    <t>GROSS</t>
  </si>
  <si>
    <t>10% TAX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</si>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</sst>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name val="Calibri"/>
    </font>
    <font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1" applyFont="1" applyBorder="1"/>
    <xf numFmtId="164" fontId="2" fillId="0" borderId="1" xfId="0" applyNumberFormat="1" applyFont="1" applyBorder="1"/>
    <xf numFmtId="1" fontId="3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164" fontId="3" fillId="0" borderId="1" xfId="0" applyNumberFormat="1" applyFont="1" applyBorder="1"/>
    <xf numFmtId="164" fontId="3" fillId="0" borderId="2" xfId="1" applyFont="1" applyBorder="1"/>
    <xf numFmtId="164" fontId="3" fillId="0" borderId="0" xfId="1" applyFont="1"/>
    <xf numFmtId="164" fontId="6" fillId="0" borderId="1" xfId="1" applyFont="1" applyBorder="1"/>
    <xf numFmtId="164" fontId="6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164" fontId="6" fillId="2" borderId="1" xfId="1" applyFont="1" applyFill="1" applyBorder="1"/>
    <xf numFmtId="164" fontId="6" fillId="2" borderId="1" xfId="0" applyNumberFormat="1" applyFont="1" applyFill="1" applyBorder="1"/>
    <xf numFmtId="164" fontId="5" fillId="2" borderId="1" xfId="0" applyNumberFormat="1" applyFont="1" applyFill="1" applyBorder="1"/>
    <xf numFmtId="0" fontId="6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topLeftCell="B38" zoomScale="87" zoomScaleNormal="94" zoomScaleSheetLayoutView="92" workbookViewId="0">
      <selection activeCell="B66" sqref="A66:XFD66"/>
    </sheetView>
  </sheetViews>
  <sheetFormatPr defaultColWidth="8.90625" defaultRowHeight="15" x14ac:dyDescent="0.3"/>
  <cols>
    <col min="1" max="1" width="9.08984375" style="2" customWidth="1"/>
    <col min="2" max="2" width="29.1796875" style="2" bestFit="1" customWidth="1"/>
    <col min="3" max="3" width="43" style="2" customWidth="1"/>
    <col min="4" max="4" width="20.54296875" style="2" customWidth="1"/>
    <col min="5" max="5" width="8" style="2" customWidth="1"/>
    <col min="6" max="6" width="14.36328125" style="2" customWidth="1"/>
    <col min="7" max="7" width="9.6328125" style="2" customWidth="1"/>
    <col min="8" max="8" width="13.1796875" style="2" bestFit="1" customWidth="1"/>
    <col min="9" max="9" width="14.90625" style="2" customWidth="1"/>
    <col min="10" max="10" width="16.6328125" style="2" bestFit="1" customWidth="1"/>
    <col min="11" max="12" width="8.90625" style="2"/>
    <col min="13" max="13" width="18.08984375" style="2" bestFit="1" customWidth="1"/>
    <col min="14" max="16384" width="8.90625" style="2"/>
  </cols>
  <sheetData>
    <row r="1" spans="1:10" s="1" customFormat="1" ht="20" x14ac:dyDescent="0.4">
      <c r="A1" s="17" t="s">
        <v>101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7" customFormat="1" ht="15.5" x14ac:dyDescent="0.35">
      <c r="B2" s="7" t="s">
        <v>102</v>
      </c>
      <c r="C2" s="7" t="s">
        <v>103</v>
      </c>
      <c r="D2" s="7" t="s">
        <v>104</v>
      </c>
      <c r="E2" s="7" t="s">
        <v>105</v>
      </c>
      <c r="F2" s="7" t="s">
        <v>106</v>
      </c>
      <c r="G2" s="7" t="s">
        <v>100</v>
      </c>
      <c r="H2" s="8" t="s">
        <v>107</v>
      </c>
      <c r="I2" s="9" t="s">
        <v>108</v>
      </c>
      <c r="J2" s="8" t="s">
        <v>109</v>
      </c>
    </row>
    <row r="3" spans="1:10" x14ac:dyDescent="0.3">
      <c r="A3" s="3">
        <v>1</v>
      </c>
      <c r="B3" s="3" t="s">
        <v>78</v>
      </c>
      <c r="C3" s="3" t="s">
        <v>30</v>
      </c>
      <c r="D3" s="3" t="s">
        <v>76</v>
      </c>
      <c r="E3" s="3">
        <v>209</v>
      </c>
      <c r="F3" s="3">
        <v>451</v>
      </c>
      <c r="G3" s="3">
        <v>660</v>
      </c>
      <c r="H3" s="4">
        <f t="shared" ref="H3:H39" si="0">G3*50</f>
        <v>33000</v>
      </c>
      <c r="I3" s="10">
        <f>H3*0.1</f>
        <v>3300</v>
      </c>
      <c r="J3" s="5">
        <f>H3-I3</f>
        <v>29700</v>
      </c>
    </row>
    <row r="4" spans="1:10" x14ac:dyDescent="0.3">
      <c r="A4" s="3">
        <v>2</v>
      </c>
      <c r="B4" s="3" t="s">
        <v>78</v>
      </c>
      <c r="C4" s="3" t="s">
        <v>63</v>
      </c>
      <c r="D4" s="3" t="s">
        <v>76</v>
      </c>
      <c r="E4" s="3">
        <v>116</v>
      </c>
      <c r="F4" s="3">
        <v>318</v>
      </c>
      <c r="G4" s="3">
        <v>434</v>
      </c>
      <c r="H4" s="4">
        <f t="shared" si="0"/>
        <v>21700</v>
      </c>
      <c r="I4" s="10">
        <f t="shared" ref="I4:I67" si="1">H4*0.1</f>
        <v>2170</v>
      </c>
      <c r="J4" s="5">
        <f t="shared" ref="J4:J67" si="2">H4-I4</f>
        <v>19530</v>
      </c>
    </row>
    <row r="5" spans="1:10" x14ac:dyDescent="0.3">
      <c r="A5" s="3">
        <v>3</v>
      </c>
      <c r="B5" s="3" t="s">
        <v>78</v>
      </c>
      <c r="C5" s="3" t="s">
        <v>29</v>
      </c>
      <c r="D5" s="3" t="s">
        <v>76</v>
      </c>
      <c r="E5" s="3">
        <v>194</v>
      </c>
      <c r="F5" s="3">
        <v>531</v>
      </c>
      <c r="G5" s="3">
        <v>725</v>
      </c>
      <c r="H5" s="4">
        <f t="shared" si="0"/>
        <v>36250</v>
      </c>
      <c r="I5" s="10">
        <f t="shared" si="1"/>
        <v>3625</v>
      </c>
      <c r="J5" s="5">
        <f t="shared" si="2"/>
        <v>32625</v>
      </c>
    </row>
    <row r="6" spans="1:10" x14ac:dyDescent="0.3">
      <c r="A6" s="3">
        <v>4</v>
      </c>
      <c r="B6" s="3" t="s">
        <v>78</v>
      </c>
      <c r="C6" s="3" t="s">
        <v>16</v>
      </c>
      <c r="D6" s="3" t="s">
        <v>76</v>
      </c>
      <c r="E6" s="3">
        <v>648</v>
      </c>
      <c r="F6" s="3">
        <v>70</v>
      </c>
      <c r="G6" s="3">
        <v>718</v>
      </c>
      <c r="H6" s="4">
        <f t="shared" si="0"/>
        <v>35900</v>
      </c>
      <c r="I6" s="10">
        <f t="shared" si="1"/>
        <v>3590</v>
      </c>
      <c r="J6" s="5">
        <f t="shared" si="2"/>
        <v>32310</v>
      </c>
    </row>
    <row r="7" spans="1:10" x14ac:dyDescent="0.3">
      <c r="A7" s="3">
        <v>5</v>
      </c>
      <c r="B7" s="3" t="s">
        <v>78</v>
      </c>
      <c r="C7" s="3" t="s">
        <v>80</v>
      </c>
      <c r="D7" s="3" t="s">
        <v>76</v>
      </c>
      <c r="E7" s="3">
        <v>58</v>
      </c>
      <c r="F7" s="3">
        <v>369</v>
      </c>
      <c r="G7" s="3">
        <v>427</v>
      </c>
      <c r="H7" s="4">
        <f t="shared" si="0"/>
        <v>21350</v>
      </c>
      <c r="I7" s="10">
        <f t="shared" si="1"/>
        <v>2135</v>
      </c>
      <c r="J7" s="5">
        <f t="shared" si="2"/>
        <v>19215</v>
      </c>
    </row>
    <row r="8" spans="1:10" x14ac:dyDescent="0.3">
      <c r="A8" s="3">
        <v>6</v>
      </c>
      <c r="B8" s="3" t="s">
        <v>78</v>
      </c>
      <c r="C8" s="3" t="s">
        <v>1</v>
      </c>
      <c r="D8" s="3" t="s">
        <v>76</v>
      </c>
      <c r="E8" s="3">
        <v>137</v>
      </c>
      <c r="F8" s="3">
        <v>1043</v>
      </c>
      <c r="G8" s="3">
        <v>1180</v>
      </c>
      <c r="H8" s="4">
        <f t="shared" si="0"/>
        <v>59000</v>
      </c>
      <c r="I8" s="10">
        <f t="shared" si="1"/>
        <v>5900</v>
      </c>
      <c r="J8" s="5">
        <f t="shared" si="2"/>
        <v>53100</v>
      </c>
    </row>
    <row r="9" spans="1:10" x14ac:dyDescent="0.3">
      <c r="A9" s="3">
        <v>7</v>
      </c>
      <c r="B9" s="3" t="s">
        <v>78</v>
      </c>
      <c r="C9" s="3" t="s">
        <v>82</v>
      </c>
      <c r="D9" s="3" t="s">
        <v>76</v>
      </c>
      <c r="E9" s="3">
        <v>258</v>
      </c>
      <c r="F9" s="3">
        <v>780</v>
      </c>
      <c r="G9" s="3">
        <v>1038</v>
      </c>
      <c r="H9" s="4">
        <f t="shared" si="0"/>
        <v>51900</v>
      </c>
      <c r="I9" s="10">
        <f t="shared" si="1"/>
        <v>5190</v>
      </c>
      <c r="J9" s="5">
        <f t="shared" si="2"/>
        <v>46710</v>
      </c>
    </row>
    <row r="10" spans="1:10" x14ac:dyDescent="0.3">
      <c r="A10" s="3">
        <v>8</v>
      </c>
      <c r="B10" s="3" t="s">
        <v>78</v>
      </c>
      <c r="C10" s="3" t="s">
        <v>33</v>
      </c>
      <c r="D10" s="3" t="s">
        <v>77</v>
      </c>
      <c r="E10" s="3">
        <v>255</v>
      </c>
      <c r="F10" s="3">
        <v>0</v>
      </c>
      <c r="G10" s="3">
        <v>255</v>
      </c>
      <c r="H10" s="4">
        <f t="shared" si="0"/>
        <v>12750</v>
      </c>
      <c r="I10" s="10">
        <f t="shared" si="1"/>
        <v>1275</v>
      </c>
      <c r="J10" s="5">
        <f t="shared" si="2"/>
        <v>11475</v>
      </c>
    </row>
    <row r="11" spans="1:10" x14ac:dyDescent="0.3">
      <c r="A11" s="3">
        <v>9</v>
      </c>
      <c r="B11" s="3" t="s">
        <v>78</v>
      </c>
      <c r="C11" s="3" t="s">
        <v>81</v>
      </c>
      <c r="D11" s="3" t="s">
        <v>77</v>
      </c>
      <c r="E11" s="3">
        <v>290</v>
      </c>
      <c r="F11" s="3">
        <v>0</v>
      </c>
      <c r="G11" s="3">
        <v>290</v>
      </c>
      <c r="H11" s="4">
        <f t="shared" si="0"/>
        <v>14500</v>
      </c>
      <c r="I11" s="10">
        <f t="shared" si="1"/>
        <v>1450</v>
      </c>
      <c r="J11" s="5">
        <f t="shared" si="2"/>
        <v>13050</v>
      </c>
    </row>
    <row r="12" spans="1:10" x14ac:dyDescent="0.3">
      <c r="A12" s="3">
        <v>10</v>
      </c>
      <c r="B12" s="3" t="s">
        <v>78</v>
      </c>
      <c r="C12" s="3" t="s">
        <v>69</v>
      </c>
      <c r="D12" s="3" t="s">
        <v>76</v>
      </c>
      <c r="E12" s="3">
        <v>183</v>
      </c>
      <c r="F12" s="3">
        <v>0</v>
      </c>
      <c r="G12" s="3">
        <v>183</v>
      </c>
      <c r="H12" s="4">
        <f t="shared" si="0"/>
        <v>9150</v>
      </c>
      <c r="I12" s="10">
        <f t="shared" si="1"/>
        <v>915</v>
      </c>
      <c r="J12" s="5">
        <f t="shared" si="2"/>
        <v>8235</v>
      </c>
    </row>
    <row r="13" spans="1:10" x14ac:dyDescent="0.3">
      <c r="A13" s="3">
        <v>11</v>
      </c>
      <c r="B13" s="3" t="s">
        <v>78</v>
      </c>
      <c r="C13" s="3" t="s">
        <v>20</v>
      </c>
      <c r="D13" s="3" t="s">
        <v>76</v>
      </c>
      <c r="E13" s="3">
        <v>302</v>
      </c>
      <c r="F13" s="3">
        <v>968</v>
      </c>
      <c r="G13" s="3">
        <v>1270</v>
      </c>
      <c r="H13" s="4">
        <f t="shared" si="0"/>
        <v>63500</v>
      </c>
      <c r="I13" s="10">
        <f t="shared" si="1"/>
        <v>6350</v>
      </c>
      <c r="J13" s="5">
        <f t="shared" si="2"/>
        <v>57150</v>
      </c>
    </row>
    <row r="14" spans="1:10" x14ac:dyDescent="0.3">
      <c r="A14" s="3">
        <v>12</v>
      </c>
      <c r="B14" s="3" t="s">
        <v>78</v>
      </c>
      <c r="C14" s="3" t="s">
        <v>46</v>
      </c>
      <c r="D14" s="3" t="s">
        <v>76</v>
      </c>
      <c r="E14" s="3">
        <v>190</v>
      </c>
      <c r="F14" s="3">
        <v>567</v>
      </c>
      <c r="G14" s="3">
        <v>757</v>
      </c>
      <c r="H14" s="4">
        <f t="shared" si="0"/>
        <v>37850</v>
      </c>
      <c r="I14" s="10">
        <f t="shared" si="1"/>
        <v>3785</v>
      </c>
      <c r="J14" s="5">
        <f t="shared" si="2"/>
        <v>34065</v>
      </c>
    </row>
    <row r="15" spans="1:10" x14ac:dyDescent="0.3">
      <c r="A15" s="3">
        <v>13</v>
      </c>
      <c r="B15" s="3" t="s">
        <v>78</v>
      </c>
      <c r="C15" s="3" t="s">
        <v>44</v>
      </c>
      <c r="D15" s="3" t="s">
        <v>76</v>
      </c>
      <c r="E15" s="3">
        <v>247</v>
      </c>
      <c r="F15" s="3">
        <v>718</v>
      </c>
      <c r="G15" s="3">
        <v>965</v>
      </c>
      <c r="H15" s="4">
        <f t="shared" si="0"/>
        <v>48250</v>
      </c>
      <c r="I15" s="10">
        <f t="shared" si="1"/>
        <v>4825</v>
      </c>
      <c r="J15" s="5">
        <f t="shared" si="2"/>
        <v>43425</v>
      </c>
    </row>
    <row r="16" spans="1:10" x14ac:dyDescent="0.3">
      <c r="A16" s="3">
        <v>14</v>
      </c>
      <c r="B16" s="3" t="s">
        <v>78</v>
      </c>
      <c r="C16" s="3" t="s">
        <v>95</v>
      </c>
      <c r="D16" s="3" t="s">
        <v>76</v>
      </c>
      <c r="E16" s="3">
        <v>140</v>
      </c>
      <c r="F16" s="3">
        <v>92</v>
      </c>
      <c r="G16" s="3">
        <v>232</v>
      </c>
      <c r="H16" s="4">
        <f t="shared" si="0"/>
        <v>11600</v>
      </c>
      <c r="I16" s="10">
        <f t="shared" si="1"/>
        <v>1160</v>
      </c>
      <c r="J16" s="5">
        <f t="shared" si="2"/>
        <v>10440</v>
      </c>
    </row>
    <row r="17" spans="1:10" x14ac:dyDescent="0.3">
      <c r="A17" s="3">
        <v>15</v>
      </c>
      <c r="B17" s="3" t="s">
        <v>78</v>
      </c>
      <c r="C17" s="3" t="s">
        <v>41</v>
      </c>
      <c r="D17" s="3" t="s">
        <v>76</v>
      </c>
      <c r="E17" s="3">
        <v>112</v>
      </c>
      <c r="F17" s="3">
        <v>204</v>
      </c>
      <c r="G17" s="3">
        <v>316</v>
      </c>
      <c r="H17" s="4">
        <f t="shared" si="0"/>
        <v>15800</v>
      </c>
      <c r="I17" s="10">
        <f t="shared" si="1"/>
        <v>1580</v>
      </c>
      <c r="J17" s="5">
        <f t="shared" si="2"/>
        <v>14220</v>
      </c>
    </row>
    <row r="18" spans="1:10" x14ac:dyDescent="0.3">
      <c r="A18" s="3">
        <v>16</v>
      </c>
      <c r="B18" s="3" t="s">
        <v>78</v>
      </c>
      <c r="C18" s="3" t="s">
        <v>90</v>
      </c>
      <c r="D18" s="3" t="s">
        <v>76</v>
      </c>
      <c r="E18" s="3">
        <v>226</v>
      </c>
      <c r="F18" s="3">
        <v>107</v>
      </c>
      <c r="G18" s="3">
        <v>333</v>
      </c>
      <c r="H18" s="4">
        <f t="shared" si="0"/>
        <v>16650</v>
      </c>
      <c r="I18" s="10">
        <f t="shared" si="1"/>
        <v>1665</v>
      </c>
      <c r="J18" s="5">
        <f t="shared" si="2"/>
        <v>14985</v>
      </c>
    </row>
    <row r="19" spans="1:10" x14ac:dyDescent="0.3">
      <c r="A19" s="3">
        <v>17</v>
      </c>
      <c r="B19" s="3" t="s">
        <v>78</v>
      </c>
      <c r="C19" s="3" t="s">
        <v>14</v>
      </c>
      <c r="D19" s="3" t="s">
        <v>77</v>
      </c>
      <c r="E19" s="3">
        <v>177</v>
      </c>
      <c r="F19" s="3">
        <v>1</v>
      </c>
      <c r="G19" s="3">
        <v>178</v>
      </c>
      <c r="H19" s="4">
        <f t="shared" si="0"/>
        <v>8900</v>
      </c>
      <c r="I19" s="10">
        <f t="shared" si="1"/>
        <v>890</v>
      </c>
      <c r="J19" s="5">
        <f t="shared" si="2"/>
        <v>8010</v>
      </c>
    </row>
    <row r="20" spans="1:10" x14ac:dyDescent="0.3">
      <c r="A20" s="3">
        <v>18</v>
      </c>
      <c r="B20" s="3" t="s">
        <v>78</v>
      </c>
      <c r="C20" s="3" t="s">
        <v>67</v>
      </c>
      <c r="D20" s="3" t="s">
        <v>77</v>
      </c>
      <c r="E20" s="3">
        <v>95</v>
      </c>
      <c r="F20" s="3">
        <v>2</v>
      </c>
      <c r="G20" s="3">
        <v>97</v>
      </c>
      <c r="H20" s="4">
        <f t="shared" si="0"/>
        <v>4850</v>
      </c>
      <c r="I20" s="10">
        <f t="shared" si="1"/>
        <v>485</v>
      </c>
      <c r="J20" s="5">
        <f t="shared" si="2"/>
        <v>4365</v>
      </c>
    </row>
    <row r="21" spans="1:10" x14ac:dyDescent="0.3">
      <c r="A21" s="3">
        <v>19</v>
      </c>
      <c r="B21" s="3" t="s">
        <v>78</v>
      </c>
      <c r="C21" s="3" t="s">
        <v>38</v>
      </c>
      <c r="D21" s="3" t="s">
        <v>76</v>
      </c>
      <c r="E21" s="3">
        <v>146</v>
      </c>
      <c r="F21" s="3">
        <v>373</v>
      </c>
      <c r="G21" s="3">
        <v>519</v>
      </c>
      <c r="H21" s="4">
        <f t="shared" si="0"/>
        <v>25950</v>
      </c>
      <c r="I21" s="10">
        <f t="shared" si="1"/>
        <v>2595</v>
      </c>
      <c r="J21" s="5">
        <f t="shared" si="2"/>
        <v>23355</v>
      </c>
    </row>
    <row r="22" spans="1:10" x14ac:dyDescent="0.3">
      <c r="A22" s="3">
        <v>20</v>
      </c>
      <c r="B22" s="3" t="s">
        <v>78</v>
      </c>
      <c r="C22" s="3" t="s">
        <v>26</v>
      </c>
      <c r="D22" s="3" t="s">
        <v>76</v>
      </c>
      <c r="E22" s="3">
        <v>122</v>
      </c>
      <c r="F22" s="3">
        <v>561</v>
      </c>
      <c r="G22" s="3">
        <v>683</v>
      </c>
      <c r="H22" s="4">
        <f t="shared" si="0"/>
        <v>34150</v>
      </c>
      <c r="I22" s="10">
        <f t="shared" si="1"/>
        <v>3415</v>
      </c>
      <c r="J22" s="5">
        <f t="shared" si="2"/>
        <v>30735</v>
      </c>
    </row>
    <row r="23" spans="1:10" x14ac:dyDescent="0.3">
      <c r="A23" s="3">
        <v>21</v>
      </c>
      <c r="B23" s="3" t="s">
        <v>78</v>
      </c>
      <c r="C23" s="3" t="s">
        <v>75</v>
      </c>
      <c r="D23" s="3" t="s">
        <v>76</v>
      </c>
      <c r="E23" s="3">
        <v>40</v>
      </c>
      <c r="F23" s="3">
        <v>0</v>
      </c>
      <c r="G23" s="3">
        <v>40</v>
      </c>
      <c r="H23" s="4">
        <f t="shared" si="0"/>
        <v>2000</v>
      </c>
      <c r="I23" s="10">
        <f t="shared" si="1"/>
        <v>200</v>
      </c>
      <c r="J23" s="5">
        <f t="shared" si="2"/>
        <v>1800</v>
      </c>
    </row>
    <row r="24" spans="1:10" x14ac:dyDescent="0.3">
      <c r="A24" s="3">
        <v>22</v>
      </c>
      <c r="B24" s="3" t="s">
        <v>78</v>
      </c>
      <c r="C24" s="3" t="s">
        <v>40</v>
      </c>
      <c r="D24" s="3" t="s">
        <v>76</v>
      </c>
      <c r="E24" s="3">
        <v>188</v>
      </c>
      <c r="F24" s="3">
        <v>249</v>
      </c>
      <c r="G24" s="3">
        <v>437</v>
      </c>
      <c r="H24" s="4">
        <f t="shared" si="0"/>
        <v>21850</v>
      </c>
      <c r="I24" s="10">
        <f t="shared" si="1"/>
        <v>2185</v>
      </c>
      <c r="J24" s="5">
        <f t="shared" si="2"/>
        <v>19665</v>
      </c>
    </row>
    <row r="25" spans="1:10" x14ac:dyDescent="0.3">
      <c r="A25" s="3">
        <v>23</v>
      </c>
      <c r="B25" s="3" t="s">
        <v>78</v>
      </c>
      <c r="C25" s="3" t="s">
        <v>12</v>
      </c>
      <c r="D25" s="3" t="s">
        <v>76</v>
      </c>
      <c r="E25" s="3">
        <v>254</v>
      </c>
      <c r="F25" s="3">
        <v>561</v>
      </c>
      <c r="G25" s="3">
        <v>815</v>
      </c>
      <c r="H25" s="4">
        <f t="shared" si="0"/>
        <v>40750</v>
      </c>
      <c r="I25" s="10">
        <f t="shared" si="1"/>
        <v>4075</v>
      </c>
      <c r="J25" s="5">
        <f t="shared" si="2"/>
        <v>36675</v>
      </c>
    </row>
    <row r="26" spans="1:10" x14ac:dyDescent="0.3">
      <c r="A26" s="3">
        <v>24</v>
      </c>
      <c r="B26" s="3" t="s">
        <v>78</v>
      </c>
      <c r="C26" s="3" t="s">
        <v>59</v>
      </c>
      <c r="D26" s="3" t="s">
        <v>76</v>
      </c>
      <c r="E26" s="3">
        <v>70</v>
      </c>
      <c r="F26" s="3">
        <v>254</v>
      </c>
      <c r="G26" s="3">
        <v>324</v>
      </c>
      <c r="H26" s="4">
        <f t="shared" si="0"/>
        <v>16200</v>
      </c>
      <c r="I26" s="10">
        <f t="shared" si="1"/>
        <v>1620</v>
      </c>
      <c r="J26" s="5">
        <f t="shared" si="2"/>
        <v>14580</v>
      </c>
    </row>
    <row r="27" spans="1:10" x14ac:dyDescent="0.3">
      <c r="A27" s="3">
        <v>25</v>
      </c>
      <c r="B27" s="3" t="s">
        <v>78</v>
      </c>
      <c r="C27" s="3" t="s">
        <v>27</v>
      </c>
      <c r="D27" s="3" t="s">
        <v>76</v>
      </c>
      <c r="E27" s="3">
        <v>92</v>
      </c>
      <c r="F27" s="3">
        <v>442</v>
      </c>
      <c r="G27" s="3">
        <v>534</v>
      </c>
      <c r="H27" s="4">
        <f t="shared" si="0"/>
        <v>26700</v>
      </c>
      <c r="I27" s="10">
        <f t="shared" si="1"/>
        <v>2670</v>
      </c>
      <c r="J27" s="5">
        <f t="shared" si="2"/>
        <v>24030</v>
      </c>
    </row>
    <row r="28" spans="1:10" x14ac:dyDescent="0.3">
      <c r="A28" s="3">
        <v>26</v>
      </c>
      <c r="B28" s="3" t="s">
        <v>78</v>
      </c>
      <c r="C28" s="3" t="s">
        <v>83</v>
      </c>
      <c r="D28" s="3" t="s">
        <v>76</v>
      </c>
      <c r="E28" s="3">
        <v>219</v>
      </c>
      <c r="F28" s="3">
        <v>665</v>
      </c>
      <c r="G28" s="3">
        <v>884</v>
      </c>
      <c r="H28" s="4">
        <f t="shared" si="0"/>
        <v>44200</v>
      </c>
      <c r="I28" s="10">
        <f t="shared" si="1"/>
        <v>4420</v>
      </c>
      <c r="J28" s="5">
        <f t="shared" si="2"/>
        <v>39780</v>
      </c>
    </row>
    <row r="29" spans="1:10" x14ac:dyDescent="0.3">
      <c r="A29" s="3">
        <v>27</v>
      </c>
      <c r="B29" s="3" t="s">
        <v>78</v>
      </c>
      <c r="C29" s="3" t="s">
        <v>22</v>
      </c>
      <c r="D29" s="3" t="s">
        <v>76</v>
      </c>
      <c r="E29" s="3">
        <v>260</v>
      </c>
      <c r="F29" s="3">
        <v>773</v>
      </c>
      <c r="G29" s="3">
        <v>1033</v>
      </c>
      <c r="H29" s="4">
        <f t="shared" si="0"/>
        <v>51650</v>
      </c>
      <c r="I29" s="10">
        <f t="shared" si="1"/>
        <v>5165</v>
      </c>
      <c r="J29" s="5">
        <f t="shared" si="2"/>
        <v>46485</v>
      </c>
    </row>
    <row r="30" spans="1:10" x14ac:dyDescent="0.3">
      <c r="A30" s="3">
        <v>28</v>
      </c>
      <c r="B30" s="3" t="s">
        <v>78</v>
      </c>
      <c r="C30" s="3" t="s">
        <v>52</v>
      </c>
      <c r="D30" s="3" t="s">
        <v>76</v>
      </c>
      <c r="E30" s="3">
        <v>370</v>
      </c>
      <c r="F30" s="3">
        <v>483</v>
      </c>
      <c r="G30" s="3">
        <v>853</v>
      </c>
      <c r="H30" s="4">
        <f t="shared" si="0"/>
        <v>42650</v>
      </c>
      <c r="I30" s="10">
        <f t="shared" si="1"/>
        <v>4265</v>
      </c>
      <c r="J30" s="5">
        <f t="shared" si="2"/>
        <v>38385</v>
      </c>
    </row>
    <row r="31" spans="1:10" x14ac:dyDescent="0.3">
      <c r="A31" s="3">
        <v>29</v>
      </c>
      <c r="B31" s="3" t="s">
        <v>78</v>
      </c>
      <c r="C31" s="3" t="s">
        <v>60</v>
      </c>
      <c r="D31" s="3" t="s">
        <v>76</v>
      </c>
      <c r="E31" s="3">
        <v>382</v>
      </c>
      <c r="F31" s="3">
        <v>506</v>
      </c>
      <c r="G31" s="3">
        <v>888</v>
      </c>
      <c r="H31" s="4">
        <f t="shared" si="0"/>
        <v>44400</v>
      </c>
      <c r="I31" s="10">
        <f t="shared" si="1"/>
        <v>4440</v>
      </c>
      <c r="J31" s="5">
        <f t="shared" si="2"/>
        <v>39960</v>
      </c>
    </row>
    <row r="32" spans="1:10" x14ac:dyDescent="0.3">
      <c r="A32" s="3">
        <v>30</v>
      </c>
      <c r="B32" s="3" t="s">
        <v>78</v>
      </c>
      <c r="C32" s="3" t="s">
        <v>93</v>
      </c>
      <c r="D32" s="3" t="s">
        <v>76</v>
      </c>
      <c r="E32" s="3">
        <v>182</v>
      </c>
      <c r="F32" s="3">
        <v>543</v>
      </c>
      <c r="G32" s="3">
        <v>725</v>
      </c>
      <c r="H32" s="4">
        <f t="shared" si="0"/>
        <v>36250</v>
      </c>
      <c r="I32" s="10">
        <f t="shared" si="1"/>
        <v>3625</v>
      </c>
      <c r="J32" s="5">
        <f t="shared" si="2"/>
        <v>32625</v>
      </c>
    </row>
    <row r="33" spans="1:10" x14ac:dyDescent="0.3">
      <c r="A33" s="3">
        <v>31</v>
      </c>
      <c r="B33" s="3" t="s">
        <v>78</v>
      </c>
      <c r="C33" s="3" t="s">
        <v>85</v>
      </c>
      <c r="D33" s="3" t="s">
        <v>76</v>
      </c>
      <c r="E33" s="3">
        <v>248</v>
      </c>
      <c r="F33" s="3">
        <v>237</v>
      </c>
      <c r="G33" s="3">
        <v>485</v>
      </c>
      <c r="H33" s="4">
        <f t="shared" si="0"/>
        <v>24250</v>
      </c>
      <c r="I33" s="10">
        <f t="shared" si="1"/>
        <v>2425</v>
      </c>
      <c r="J33" s="5">
        <f t="shared" si="2"/>
        <v>21825</v>
      </c>
    </row>
    <row r="34" spans="1:10" x14ac:dyDescent="0.3">
      <c r="A34" s="3">
        <v>32</v>
      </c>
      <c r="B34" s="3" t="s">
        <v>78</v>
      </c>
      <c r="C34" s="3" t="s">
        <v>97</v>
      </c>
      <c r="D34" s="3" t="s">
        <v>77</v>
      </c>
      <c r="E34" s="3">
        <v>264</v>
      </c>
      <c r="F34" s="3">
        <v>0</v>
      </c>
      <c r="G34" s="3">
        <v>264</v>
      </c>
      <c r="H34" s="4">
        <f t="shared" si="0"/>
        <v>13200</v>
      </c>
      <c r="I34" s="10">
        <f t="shared" si="1"/>
        <v>1320</v>
      </c>
      <c r="J34" s="5">
        <f t="shared" si="2"/>
        <v>11880</v>
      </c>
    </row>
    <row r="35" spans="1:10" x14ac:dyDescent="0.3">
      <c r="A35" s="3">
        <v>33</v>
      </c>
      <c r="B35" s="3" t="s">
        <v>78</v>
      </c>
      <c r="C35" s="3" t="s">
        <v>89</v>
      </c>
      <c r="D35" s="3" t="s">
        <v>76</v>
      </c>
      <c r="E35" s="3">
        <v>76</v>
      </c>
      <c r="F35" s="3">
        <v>294</v>
      </c>
      <c r="G35" s="3">
        <v>370</v>
      </c>
      <c r="H35" s="4">
        <f t="shared" si="0"/>
        <v>18500</v>
      </c>
      <c r="I35" s="10">
        <f t="shared" si="1"/>
        <v>1850</v>
      </c>
      <c r="J35" s="5">
        <f t="shared" si="2"/>
        <v>16650</v>
      </c>
    </row>
    <row r="36" spans="1:10" x14ac:dyDescent="0.3">
      <c r="A36" s="3">
        <v>34</v>
      </c>
      <c r="B36" s="3" t="s">
        <v>78</v>
      </c>
      <c r="C36" s="3" t="s">
        <v>15</v>
      </c>
      <c r="D36" s="3" t="s">
        <v>76</v>
      </c>
      <c r="E36" s="3">
        <v>203</v>
      </c>
      <c r="F36" s="3">
        <v>751</v>
      </c>
      <c r="G36" s="3">
        <v>954</v>
      </c>
      <c r="H36" s="4">
        <f t="shared" si="0"/>
        <v>47700</v>
      </c>
      <c r="I36" s="10">
        <f t="shared" si="1"/>
        <v>4770</v>
      </c>
      <c r="J36" s="5">
        <f t="shared" si="2"/>
        <v>42930</v>
      </c>
    </row>
    <row r="37" spans="1:10" x14ac:dyDescent="0.3">
      <c r="A37" s="3">
        <v>35</v>
      </c>
      <c r="B37" s="3" t="s">
        <v>78</v>
      </c>
      <c r="C37" s="3" t="s">
        <v>56</v>
      </c>
      <c r="D37" s="3" t="s">
        <v>77</v>
      </c>
      <c r="E37" s="3">
        <v>398</v>
      </c>
      <c r="F37" s="3">
        <v>0</v>
      </c>
      <c r="G37" s="3">
        <v>398</v>
      </c>
      <c r="H37" s="4">
        <f t="shared" si="0"/>
        <v>19900</v>
      </c>
      <c r="I37" s="10">
        <f t="shared" si="1"/>
        <v>1990</v>
      </c>
      <c r="J37" s="5">
        <f t="shared" si="2"/>
        <v>17910</v>
      </c>
    </row>
    <row r="38" spans="1:10" x14ac:dyDescent="0.3">
      <c r="A38" s="3">
        <v>36</v>
      </c>
      <c r="B38" s="3" t="s">
        <v>78</v>
      </c>
      <c r="C38" s="3" t="s">
        <v>58</v>
      </c>
      <c r="D38" s="3" t="s">
        <v>76</v>
      </c>
      <c r="E38" s="3">
        <v>325</v>
      </c>
      <c r="F38" s="3">
        <v>558</v>
      </c>
      <c r="G38" s="3">
        <v>883</v>
      </c>
      <c r="H38" s="4">
        <f t="shared" si="0"/>
        <v>44150</v>
      </c>
      <c r="I38" s="10">
        <f t="shared" si="1"/>
        <v>4415</v>
      </c>
      <c r="J38" s="5">
        <f t="shared" si="2"/>
        <v>39735</v>
      </c>
    </row>
    <row r="39" spans="1:10" x14ac:dyDescent="0.3">
      <c r="A39" s="3">
        <v>37</v>
      </c>
      <c r="B39" s="3" t="s">
        <v>78</v>
      </c>
      <c r="C39" s="3" t="s">
        <v>42</v>
      </c>
      <c r="D39" s="3" t="s">
        <v>76</v>
      </c>
      <c r="E39" s="3">
        <v>122</v>
      </c>
      <c r="F39" s="3">
        <v>111</v>
      </c>
      <c r="G39" s="3">
        <v>233</v>
      </c>
      <c r="H39" s="4">
        <f t="shared" si="0"/>
        <v>11650</v>
      </c>
      <c r="I39" s="10">
        <f t="shared" si="1"/>
        <v>1165</v>
      </c>
      <c r="J39" s="5">
        <f t="shared" si="2"/>
        <v>10485</v>
      </c>
    </row>
    <row r="40" spans="1:10" x14ac:dyDescent="0.3">
      <c r="A40" s="3">
        <v>38</v>
      </c>
      <c r="B40" s="3" t="s">
        <v>78</v>
      </c>
      <c r="C40" s="3" t="s">
        <v>2</v>
      </c>
      <c r="D40" s="3" t="s">
        <v>76</v>
      </c>
      <c r="E40" s="3">
        <v>21</v>
      </c>
      <c r="F40" s="3">
        <v>730</v>
      </c>
      <c r="G40" s="3">
        <v>751</v>
      </c>
      <c r="H40" s="4">
        <f t="shared" ref="H40:H78" si="3">G40*50</f>
        <v>37550</v>
      </c>
      <c r="I40" s="10">
        <f t="shared" si="1"/>
        <v>3755</v>
      </c>
      <c r="J40" s="5">
        <f t="shared" si="2"/>
        <v>33795</v>
      </c>
    </row>
    <row r="41" spans="1:10" x14ac:dyDescent="0.3">
      <c r="A41" s="3">
        <v>39</v>
      </c>
      <c r="B41" s="3" t="s">
        <v>78</v>
      </c>
      <c r="C41" s="3" t="s">
        <v>54</v>
      </c>
      <c r="D41" s="3" t="s">
        <v>77</v>
      </c>
      <c r="E41" s="3">
        <v>220</v>
      </c>
      <c r="F41" s="3">
        <v>0</v>
      </c>
      <c r="G41" s="3">
        <v>220</v>
      </c>
      <c r="H41" s="4">
        <f t="shared" si="3"/>
        <v>11000</v>
      </c>
      <c r="I41" s="10">
        <f t="shared" si="1"/>
        <v>1100</v>
      </c>
      <c r="J41" s="5">
        <f t="shared" si="2"/>
        <v>9900</v>
      </c>
    </row>
    <row r="42" spans="1:10" x14ac:dyDescent="0.3">
      <c r="A42" s="3">
        <v>40</v>
      </c>
      <c r="B42" s="3" t="s">
        <v>78</v>
      </c>
      <c r="C42" s="3" t="s">
        <v>96</v>
      </c>
      <c r="D42" s="3" t="s">
        <v>76</v>
      </c>
      <c r="E42" s="3">
        <v>100</v>
      </c>
      <c r="F42" s="3">
        <v>81</v>
      </c>
      <c r="G42" s="3">
        <v>181</v>
      </c>
      <c r="H42" s="4">
        <f t="shared" si="3"/>
        <v>9050</v>
      </c>
      <c r="I42" s="10">
        <f t="shared" si="1"/>
        <v>905</v>
      </c>
      <c r="J42" s="5">
        <f t="shared" si="2"/>
        <v>8145</v>
      </c>
    </row>
    <row r="43" spans="1:10" x14ac:dyDescent="0.3">
      <c r="A43" s="3">
        <v>41</v>
      </c>
      <c r="B43" s="3" t="s">
        <v>78</v>
      </c>
      <c r="C43" s="3" t="s">
        <v>79</v>
      </c>
      <c r="D43" s="3" t="s">
        <v>77</v>
      </c>
      <c r="E43" s="3">
        <v>0</v>
      </c>
      <c r="F43" s="3">
        <v>0</v>
      </c>
      <c r="G43" s="3">
        <v>0</v>
      </c>
      <c r="H43" s="4">
        <f t="shared" si="3"/>
        <v>0</v>
      </c>
      <c r="I43" s="10">
        <f t="shared" si="1"/>
        <v>0</v>
      </c>
      <c r="J43" s="5">
        <f t="shared" si="2"/>
        <v>0</v>
      </c>
    </row>
    <row r="44" spans="1:10" x14ac:dyDescent="0.3">
      <c r="A44" s="3">
        <v>42</v>
      </c>
      <c r="B44" s="3" t="s">
        <v>78</v>
      </c>
      <c r="C44" s="3" t="s">
        <v>61</v>
      </c>
      <c r="D44" s="3" t="s">
        <v>76</v>
      </c>
      <c r="E44" s="3">
        <v>244</v>
      </c>
      <c r="F44" s="3">
        <v>357</v>
      </c>
      <c r="G44" s="3">
        <v>601</v>
      </c>
      <c r="H44" s="4">
        <f t="shared" si="3"/>
        <v>30050</v>
      </c>
      <c r="I44" s="10">
        <f t="shared" si="1"/>
        <v>3005</v>
      </c>
      <c r="J44" s="5">
        <f t="shared" si="2"/>
        <v>27045</v>
      </c>
    </row>
    <row r="45" spans="1:10" x14ac:dyDescent="0.3">
      <c r="A45" s="3">
        <v>43</v>
      </c>
      <c r="B45" s="3" t="s">
        <v>78</v>
      </c>
      <c r="C45" s="3" t="s">
        <v>94</v>
      </c>
      <c r="D45" s="3" t="s">
        <v>76</v>
      </c>
      <c r="E45" s="3">
        <v>185</v>
      </c>
      <c r="F45" s="3">
        <v>348</v>
      </c>
      <c r="G45" s="3">
        <v>533</v>
      </c>
      <c r="H45" s="4">
        <f t="shared" si="3"/>
        <v>26650</v>
      </c>
      <c r="I45" s="10">
        <f t="shared" si="1"/>
        <v>2665</v>
      </c>
      <c r="J45" s="5">
        <f t="shared" si="2"/>
        <v>23985</v>
      </c>
    </row>
    <row r="46" spans="1:10" x14ac:dyDescent="0.3">
      <c r="A46" s="3">
        <v>44</v>
      </c>
      <c r="B46" s="3" t="s">
        <v>78</v>
      </c>
      <c r="C46" s="3" t="s">
        <v>64</v>
      </c>
      <c r="D46" s="3" t="s">
        <v>76</v>
      </c>
      <c r="E46" s="3">
        <v>407</v>
      </c>
      <c r="F46" s="3">
        <v>437</v>
      </c>
      <c r="G46" s="3">
        <v>844</v>
      </c>
      <c r="H46" s="4">
        <f t="shared" si="3"/>
        <v>42200</v>
      </c>
      <c r="I46" s="10">
        <f t="shared" si="1"/>
        <v>4220</v>
      </c>
      <c r="J46" s="5">
        <f t="shared" si="2"/>
        <v>37980</v>
      </c>
    </row>
    <row r="47" spans="1:10" x14ac:dyDescent="0.3">
      <c r="A47" s="3">
        <v>45</v>
      </c>
      <c r="B47" s="3" t="s">
        <v>78</v>
      </c>
      <c r="C47" s="3" t="s">
        <v>68</v>
      </c>
      <c r="D47" s="3" t="s">
        <v>77</v>
      </c>
      <c r="E47" s="3">
        <v>98</v>
      </c>
      <c r="F47" s="3">
        <v>0</v>
      </c>
      <c r="G47" s="3">
        <v>98</v>
      </c>
      <c r="H47" s="4">
        <f t="shared" si="3"/>
        <v>4900</v>
      </c>
      <c r="I47" s="10">
        <f t="shared" si="1"/>
        <v>490</v>
      </c>
      <c r="J47" s="5">
        <f t="shared" si="2"/>
        <v>4410</v>
      </c>
    </row>
    <row r="48" spans="1:10" x14ac:dyDescent="0.3">
      <c r="A48" s="3">
        <v>46</v>
      </c>
      <c r="B48" s="3" t="s">
        <v>78</v>
      </c>
      <c r="C48" s="3" t="s">
        <v>88</v>
      </c>
      <c r="D48" s="3" t="s">
        <v>76</v>
      </c>
      <c r="E48" s="3">
        <v>167</v>
      </c>
      <c r="F48" s="3">
        <v>529</v>
      </c>
      <c r="G48" s="3">
        <v>696</v>
      </c>
      <c r="H48" s="4">
        <f t="shared" si="3"/>
        <v>34800</v>
      </c>
      <c r="I48" s="10">
        <f t="shared" si="1"/>
        <v>3480</v>
      </c>
      <c r="J48" s="5">
        <f t="shared" si="2"/>
        <v>31320</v>
      </c>
    </row>
    <row r="49" spans="1:10" x14ac:dyDescent="0.3">
      <c r="A49" s="3">
        <v>47</v>
      </c>
      <c r="B49" s="3" t="s">
        <v>78</v>
      </c>
      <c r="C49" s="3" t="s">
        <v>62</v>
      </c>
      <c r="D49" s="3" t="s">
        <v>76</v>
      </c>
      <c r="E49" s="3">
        <v>267</v>
      </c>
      <c r="F49" s="3">
        <v>776</v>
      </c>
      <c r="G49" s="3">
        <v>1043</v>
      </c>
      <c r="H49" s="4">
        <f t="shared" si="3"/>
        <v>52150</v>
      </c>
      <c r="I49" s="10">
        <f t="shared" si="1"/>
        <v>5215</v>
      </c>
      <c r="J49" s="5">
        <f t="shared" si="2"/>
        <v>46935</v>
      </c>
    </row>
    <row r="50" spans="1:10" x14ac:dyDescent="0.3">
      <c r="A50" s="3">
        <v>48</v>
      </c>
      <c r="B50" s="3" t="s">
        <v>78</v>
      </c>
      <c r="C50" s="3" t="s">
        <v>87</v>
      </c>
      <c r="D50" s="3" t="s">
        <v>76</v>
      </c>
      <c r="E50" s="3">
        <v>398</v>
      </c>
      <c r="F50" s="3">
        <v>463</v>
      </c>
      <c r="G50" s="3">
        <v>861</v>
      </c>
      <c r="H50" s="4">
        <f t="shared" si="3"/>
        <v>43050</v>
      </c>
      <c r="I50" s="10">
        <f t="shared" si="1"/>
        <v>4305</v>
      </c>
      <c r="J50" s="5">
        <f t="shared" si="2"/>
        <v>38745</v>
      </c>
    </row>
    <row r="51" spans="1:10" x14ac:dyDescent="0.3">
      <c r="A51" s="3">
        <v>49</v>
      </c>
      <c r="B51" s="3" t="s">
        <v>78</v>
      </c>
      <c r="C51" s="3" t="s">
        <v>6</v>
      </c>
      <c r="D51" s="3" t="s">
        <v>76</v>
      </c>
      <c r="E51" s="3">
        <v>127</v>
      </c>
      <c r="F51" s="3">
        <v>1880</v>
      </c>
      <c r="G51" s="3">
        <v>2007</v>
      </c>
      <c r="H51" s="4">
        <f t="shared" si="3"/>
        <v>100350</v>
      </c>
      <c r="I51" s="10">
        <f t="shared" si="1"/>
        <v>10035</v>
      </c>
      <c r="J51" s="5">
        <f t="shared" si="2"/>
        <v>90315</v>
      </c>
    </row>
    <row r="52" spans="1:10" x14ac:dyDescent="0.3">
      <c r="A52" s="3">
        <v>50</v>
      </c>
      <c r="B52" s="3" t="s">
        <v>78</v>
      </c>
      <c r="C52" s="3" t="s">
        <v>3</v>
      </c>
      <c r="D52" s="3" t="s">
        <v>76</v>
      </c>
      <c r="E52" s="3">
        <v>106</v>
      </c>
      <c r="F52" s="3">
        <v>951</v>
      </c>
      <c r="G52" s="3">
        <v>1057</v>
      </c>
      <c r="H52" s="4">
        <f t="shared" si="3"/>
        <v>52850</v>
      </c>
      <c r="I52" s="10">
        <f t="shared" si="1"/>
        <v>5285</v>
      </c>
      <c r="J52" s="5">
        <f t="shared" si="2"/>
        <v>47565</v>
      </c>
    </row>
    <row r="53" spans="1:10" x14ac:dyDescent="0.3">
      <c r="A53" s="3">
        <v>51</v>
      </c>
      <c r="B53" s="3" t="s">
        <v>78</v>
      </c>
      <c r="C53" s="3" t="s">
        <v>71</v>
      </c>
      <c r="D53" s="3" t="s">
        <v>76</v>
      </c>
      <c r="E53" s="3">
        <v>30</v>
      </c>
      <c r="F53" s="3">
        <v>0</v>
      </c>
      <c r="G53" s="3">
        <v>30</v>
      </c>
      <c r="H53" s="4">
        <f t="shared" si="3"/>
        <v>1500</v>
      </c>
      <c r="I53" s="10">
        <f t="shared" si="1"/>
        <v>150</v>
      </c>
      <c r="J53" s="5">
        <f t="shared" si="2"/>
        <v>1350</v>
      </c>
    </row>
    <row r="54" spans="1:10" x14ac:dyDescent="0.3">
      <c r="A54" s="3">
        <v>52</v>
      </c>
      <c r="B54" s="3" t="s">
        <v>78</v>
      </c>
      <c r="C54" s="3" t="s">
        <v>92</v>
      </c>
      <c r="D54" s="3" t="s">
        <v>77</v>
      </c>
      <c r="E54" s="3">
        <v>293</v>
      </c>
      <c r="F54" s="3">
        <v>0</v>
      </c>
      <c r="G54" s="3">
        <v>293</v>
      </c>
      <c r="H54" s="4">
        <f t="shared" si="3"/>
        <v>14650</v>
      </c>
      <c r="I54" s="10">
        <f t="shared" si="1"/>
        <v>1465</v>
      </c>
      <c r="J54" s="5">
        <f t="shared" si="2"/>
        <v>13185</v>
      </c>
    </row>
    <row r="55" spans="1:10" x14ac:dyDescent="0.3">
      <c r="A55" s="3">
        <v>53</v>
      </c>
      <c r="B55" s="3" t="s">
        <v>78</v>
      </c>
      <c r="C55" s="3" t="s">
        <v>21</v>
      </c>
      <c r="D55" s="3" t="s">
        <v>76</v>
      </c>
      <c r="E55" s="3">
        <v>346</v>
      </c>
      <c r="F55" s="3">
        <v>523</v>
      </c>
      <c r="G55" s="3">
        <v>869</v>
      </c>
      <c r="H55" s="4">
        <f t="shared" si="3"/>
        <v>43450</v>
      </c>
      <c r="I55" s="10">
        <f t="shared" si="1"/>
        <v>4345</v>
      </c>
      <c r="J55" s="5">
        <f t="shared" si="2"/>
        <v>39105</v>
      </c>
    </row>
    <row r="56" spans="1:10" x14ac:dyDescent="0.3">
      <c r="A56" s="3">
        <v>54</v>
      </c>
      <c r="B56" s="3" t="s">
        <v>78</v>
      </c>
      <c r="C56" s="3" t="s">
        <v>9</v>
      </c>
      <c r="D56" s="3" t="s">
        <v>76</v>
      </c>
      <c r="E56" s="3">
        <v>169</v>
      </c>
      <c r="F56" s="3">
        <v>476</v>
      </c>
      <c r="G56" s="3">
        <v>645</v>
      </c>
      <c r="H56" s="4">
        <f t="shared" si="3"/>
        <v>32250</v>
      </c>
      <c r="I56" s="10">
        <f t="shared" si="1"/>
        <v>3225</v>
      </c>
      <c r="J56" s="5">
        <f t="shared" si="2"/>
        <v>29025</v>
      </c>
    </row>
    <row r="57" spans="1:10" x14ac:dyDescent="0.3">
      <c r="A57" s="3">
        <v>55</v>
      </c>
      <c r="B57" s="3" t="s">
        <v>78</v>
      </c>
      <c r="C57" s="3" t="s">
        <v>11</v>
      </c>
      <c r="D57" s="3" t="s">
        <v>76</v>
      </c>
      <c r="E57" s="3">
        <v>585</v>
      </c>
      <c r="F57" s="3">
        <v>599</v>
      </c>
      <c r="G57" s="3">
        <v>1184</v>
      </c>
      <c r="H57" s="4">
        <f t="shared" si="3"/>
        <v>59200</v>
      </c>
      <c r="I57" s="10">
        <f t="shared" si="1"/>
        <v>5920</v>
      </c>
      <c r="J57" s="5">
        <f t="shared" si="2"/>
        <v>53280</v>
      </c>
    </row>
    <row r="58" spans="1:10" x14ac:dyDescent="0.3">
      <c r="A58" s="3">
        <v>56</v>
      </c>
      <c r="B58" s="3" t="s">
        <v>78</v>
      </c>
      <c r="C58" s="3" t="s">
        <v>47</v>
      </c>
      <c r="D58" s="3" t="s">
        <v>76</v>
      </c>
      <c r="E58" s="3">
        <v>136</v>
      </c>
      <c r="F58" s="3">
        <v>430</v>
      </c>
      <c r="G58" s="3">
        <v>566</v>
      </c>
      <c r="H58" s="4">
        <f t="shared" si="3"/>
        <v>28300</v>
      </c>
      <c r="I58" s="10">
        <f t="shared" si="1"/>
        <v>2830</v>
      </c>
      <c r="J58" s="5">
        <f t="shared" si="2"/>
        <v>25470</v>
      </c>
    </row>
    <row r="59" spans="1:10" x14ac:dyDescent="0.3">
      <c r="A59" s="3">
        <v>57</v>
      </c>
      <c r="B59" s="3" t="s">
        <v>78</v>
      </c>
      <c r="C59" s="3" t="s">
        <v>43</v>
      </c>
      <c r="D59" s="3" t="s">
        <v>76</v>
      </c>
      <c r="E59" s="3">
        <v>253</v>
      </c>
      <c r="F59" s="3">
        <v>208</v>
      </c>
      <c r="G59" s="3">
        <v>461</v>
      </c>
      <c r="H59" s="4">
        <f t="shared" si="3"/>
        <v>23050</v>
      </c>
      <c r="I59" s="10">
        <f t="shared" si="1"/>
        <v>2305</v>
      </c>
      <c r="J59" s="5">
        <f t="shared" si="2"/>
        <v>20745</v>
      </c>
    </row>
    <row r="60" spans="1:10" x14ac:dyDescent="0.3">
      <c r="A60" s="3">
        <v>58</v>
      </c>
      <c r="B60" s="3" t="s">
        <v>78</v>
      </c>
      <c r="C60" s="3" t="s">
        <v>50</v>
      </c>
      <c r="D60" s="3" t="s">
        <v>76</v>
      </c>
      <c r="E60" s="3">
        <v>275</v>
      </c>
      <c r="F60" s="3">
        <v>225</v>
      </c>
      <c r="G60" s="3">
        <v>500</v>
      </c>
      <c r="H60" s="4">
        <f t="shared" si="3"/>
        <v>25000</v>
      </c>
      <c r="I60" s="10">
        <f t="shared" si="1"/>
        <v>2500</v>
      </c>
      <c r="J60" s="5">
        <f t="shared" si="2"/>
        <v>22500</v>
      </c>
    </row>
    <row r="61" spans="1:10" x14ac:dyDescent="0.3">
      <c r="A61" s="3">
        <v>59</v>
      </c>
      <c r="B61" s="3" t="s">
        <v>78</v>
      </c>
      <c r="C61" s="3" t="s">
        <v>39</v>
      </c>
      <c r="D61" s="3" t="s">
        <v>76</v>
      </c>
      <c r="E61" s="3">
        <v>171</v>
      </c>
      <c r="F61" s="3">
        <v>136</v>
      </c>
      <c r="G61" s="3">
        <v>307</v>
      </c>
      <c r="H61" s="4">
        <f t="shared" si="3"/>
        <v>15350</v>
      </c>
      <c r="I61" s="10">
        <f t="shared" si="1"/>
        <v>1535</v>
      </c>
      <c r="J61" s="5">
        <f t="shared" si="2"/>
        <v>13815</v>
      </c>
    </row>
    <row r="62" spans="1:10" x14ac:dyDescent="0.3">
      <c r="A62" s="3">
        <v>60</v>
      </c>
      <c r="B62" s="3" t="s">
        <v>78</v>
      </c>
      <c r="C62" s="3" t="s">
        <v>84</v>
      </c>
      <c r="D62" s="3" t="s">
        <v>77</v>
      </c>
      <c r="E62" s="3">
        <v>591</v>
      </c>
      <c r="F62" s="3">
        <v>9</v>
      </c>
      <c r="G62" s="3">
        <v>600</v>
      </c>
      <c r="H62" s="4">
        <f t="shared" si="3"/>
        <v>30000</v>
      </c>
      <c r="I62" s="10">
        <f t="shared" si="1"/>
        <v>3000</v>
      </c>
      <c r="J62" s="5">
        <f t="shared" si="2"/>
        <v>27000</v>
      </c>
    </row>
    <row r="63" spans="1:10" x14ac:dyDescent="0.3">
      <c r="A63" s="3">
        <v>61</v>
      </c>
      <c r="B63" s="3" t="s">
        <v>78</v>
      </c>
      <c r="C63" s="3" t="s">
        <v>53</v>
      </c>
      <c r="D63" s="3" t="s">
        <v>76</v>
      </c>
      <c r="E63" s="3">
        <v>233</v>
      </c>
      <c r="F63" s="3">
        <v>273</v>
      </c>
      <c r="G63" s="3">
        <v>506</v>
      </c>
      <c r="H63" s="4">
        <f t="shared" si="3"/>
        <v>25300</v>
      </c>
      <c r="I63" s="10">
        <f t="shared" si="1"/>
        <v>2530</v>
      </c>
      <c r="J63" s="5">
        <f t="shared" si="2"/>
        <v>22770</v>
      </c>
    </row>
    <row r="64" spans="1:10" x14ac:dyDescent="0.3">
      <c r="A64" s="3">
        <v>62</v>
      </c>
      <c r="B64" s="3" t="s">
        <v>78</v>
      </c>
      <c r="C64" s="3" t="s">
        <v>70</v>
      </c>
      <c r="D64" s="3" t="s">
        <v>77</v>
      </c>
      <c r="E64" s="3">
        <v>66</v>
      </c>
      <c r="F64" s="3">
        <v>0</v>
      </c>
      <c r="G64" s="3">
        <v>66</v>
      </c>
      <c r="H64" s="4">
        <f t="shared" si="3"/>
        <v>3300</v>
      </c>
      <c r="I64" s="10">
        <f t="shared" si="1"/>
        <v>330</v>
      </c>
      <c r="J64" s="5">
        <f t="shared" si="2"/>
        <v>2970</v>
      </c>
    </row>
    <row r="65" spans="1:10" x14ac:dyDescent="0.3">
      <c r="A65" s="3">
        <v>63</v>
      </c>
      <c r="B65" s="3" t="s">
        <v>78</v>
      </c>
      <c r="C65" s="3" t="s">
        <v>86</v>
      </c>
      <c r="D65" s="3" t="s">
        <v>76</v>
      </c>
      <c r="E65" s="3">
        <v>219</v>
      </c>
      <c r="F65" s="3">
        <v>652</v>
      </c>
      <c r="G65" s="3">
        <v>871</v>
      </c>
      <c r="H65" s="4">
        <f t="shared" si="3"/>
        <v>43550</v>
      </c>
      <c r="I65" s="10">
        <f t="shared" si="1"/>
        <v>4355</v>
      </c>
      <c r="J65" s="5">
        <f t="shared" si="2"/>
        <v>39195</v>
      </c>
    </row>
    <row r="66" spans="1:10" x14ac:dyDescent="0.3">
      <c r="A66" s="3">
        <v>64</v>
      </c>
      <c r="B66" s="3" t="s">
        <v>78</v>
      </c>
      <c r="C66" s="3" t="s">
        <v>74</v>
      </c>
      <c r="D66" s="3" t="s">
        <v>76</v>
      </c>
      <c r="E66" s="3">
        <v>0</v>
      </c>
      <c r="F66" s="3">
        <v>0</v>
      </c>
      <c r="G66" s="3">
        <v>0</v>
      </c>
      <c r="H66" s="4">
        <f t="shared" si="3"/>
        <v>0</v>
      </c>
      <c r="I66" s="10">
        <f t="shared" si="1"/>
        <v>0</v>
      </c>
      <c r="J66" s="5">
        <f t="shared" si="2"/>
        <v>0</v>
      </c>
    </row>
    <row r="67" spans="1:10" x14ac:dyDescent="0.3">
      <c r="A67" s="3">
        <v>65</v>
      </c>
      <c r="B67" s="3" t="s">
        <v>78</v>
      </c>
      <c r="C67" s="3" t="s">
        <v>98</v>
      </c>
      <c r="D67" s="3" t="s">
        <v>77</v>
      </c>
      <c r="E67" s="3">
        <v>0</v>
      </c>
      <c r="F67" s="3">
        <v>0</v>
      </c>
      <c r="G67" s="3">
        <v>0</v>
      </c>
      <c r="H67" s="4">
        <f t="shared" si="3"/>
        <v>0</v>
      </c>
      <c r="I67" s="10">
        <f t="shared" si="1"/>
        <v>0</v>
      </c>
      <c r="J67" s="5">
        <f t="shared" si="2"/>
        <v>0</v>
      </c>
    </row>
    <row r="68" spans="1:10" x14ac:dyDescent="0.3">
      <c r="A68" s="3">
        <v>66</v>
      </c>
      <c r="B68" s="3" t="s">
        <v>78</v>
      </c>
      <c r="C68" s="3" t="s">
        <v>51</v>
      </c>
      <c r="D68" s="3" t="s">
        <v>76</v>
      </c>
      <c r="E68" s="3">
        <v>309</v>
      </c>
      <c r="F68" s="3">
        <v>251</v>
      </c>
      <c r="G68" s="3">
        <v>560</v>
      </c>
      <c r="H68" s="4">
        <f t="shared" si="3"/>
        <v>28000</v>
      </c>
      <c r="I68" s="10">
        <f t="shared" ref="I68:I78" si="4">H68*0.1</f>
        <v>2800</v>
      </c>
      <c r="J68" s="5">
        <f t="shared" ref="J68:J78" si="5">H68-I68</f>
        <v>25200</v>
      </c>
    </row>
    <row r="69" spans="1:10" x14ac:dyDescent="0.3">
      <c r="A69" s="3">
        <v>67</v>
      </c>
      <c r="B69" s="3" t="s">
        <v>78</v>
      </c>
      <c r="C69" s="3" t="s">
        <v>91</v>
      </c>
      <c r="D69" s="3" t="s">
        <v>76</v>
      </c>
      <c r="E69" s="3">
        <v>266</v>
      </c>
      <c r="F69" s="3">
        <v>44</v>
      </c>
      <c r="G69" s="3">
        <v>310</v>
      </c>
      <c r="H69" s="4">
        <f t="shared" si="3"/>
        <v>15500</v>
      </c>
      <c r="I69" s="10">
        <f t="shared" si="4"/>
        <v>1550</v>
      </c>
      <c r="J69" s="5">
        <f t="shared" si="5"/>
        <v>13950</v>
      </c>
    </row>
    <row r="70" spans="1:10" x14ac:dyDescent="0.3">
      <c r="A70" s="3">
        <v>68</v>
      </c>
      <c r="B70" s="3" t="s">
        <v>78</v>
      </c>
      <c r="C70" s="3" t="s">
        <v>4</v>
      </c>
      <c r="D70" s="3" t="s">
        <v>76</v>
      </c>
      <c r="E70" s="3">
        <v>72</v>
      </c>
      <c r="F70" s="3">
        <v>680</v>
      </c>
      <c r="G70" s="3">
        <v>752</v>
      </c>
      <c r="H70" s="4">
        <f t="shared" si="3"/>
        <v>37600</v>
      </c>
      <c r="I70" s="10">
        <f t="shared" si="4"/>
        <v>3760</v>
      </c>
      <c r="J70" s="5">
        <f t="shared" si="5"/>
        <v>33840</v>
      </c>
    </row>
    <row r="71" spans="1:10" x14ac:dyDescent="0.3">
      <c r="A71" s="3">
        <v>69</v>
      </c>
      <c r="B71" s="3" t="s">
        <v>78</v>
      </c>
      <c r="C71" s="3" t="s">
        <v>72</v>
      </c>
      <c r="D71" s="3" t="s">
        <v>76</v>
      </c>
      <c r="E71" s="3">
        <v>64</v>
      </c>
      <c r="F71" s="3">
        <v>2</v>
      </c>
      <c r="G71" s="3">
        <v>66</v>
      </c>
      <c r="H71" s="4">
        <f t="shared" si="3"/>
        <v>3300</v>
      </c>
      <c r="I71" s="10">
        <f t="shared" si="4"/>
        <v>330</v>
      </c>
      <c r="J71" s="5">
        <f t="shared" si="5"/>
        <v>2970</v>
      </c>
    </row>
    <row r="72" spans="1:10" x14ac:dyDescent="0.3">
      <c r="A72" s="3">
        <v>70</v>
      </c>
      <c r="B72" s="3" t="s">
        <v>78</v>
      </c>
      <c r="C72" s="3" t="s">
        <v>34</v>
      </c>
      <c r="D72" s="3" t="s">
        <v>76</v>
      </c>
      <c r="E72" s="3">
        <v>554</v>
      </c>
      <c r="F72" s="3">
        <v>398</v>
      </c>
      <c r="G72" s="3">
        <v>952</v>
      </c>
      <c r="H72" s="4">
        <f t="shared" si="3"/>
        <v>47600</v>
      </c>
      <c r="I72" s="10">
        <f t="shared" si="4"/>
        <v>4760</v>
      </c>
      <c r="J72" s="5">
        <f t="shared" si="5"/>
        <v>42840</v>
      </c>
    </row>
    <row r="73" spans="1:10" x14ac:dyDescent="0.3">
      <c r="A73" s="3">
        <v>71</v>
      </c>
      <c r="B73" s="3" t="s">
        <v>78</v>
      </c>
      <c r="C73" s="3" t="s">
        <v>8</v>
      </c>
      <c r="D73" s="3" t="s">
        <v>76</v>
      </c>
      <c r="E73" s="3">
        <v>273</v>
      </c>
      <c r="F73" s="3">
        <v>1129</v>
      </c>
      <c r="G73" s="3">
        <v>1402</v>
      </c>
      <c r="H73" s="4">
        <f t="shared" si="3"/>
        <v>70100</v>
      </c>
      <c r="I73" s="10">
        <f t="shared" si="4"/>
        <v>7010</v>
      </c>
      <c r="J73" s="5">
        <f t="shared" si="5"/>
        <v>63090</v>
      </c>
    </row>
    <row r="74" spans="1:10" x14ac:dyDescent="0.3">
      <c r="A74" s="3">
        <v>72</v>
      </c>
      <c r="B74" s="3" t="s">
        <v>78</v>
      </c>
      <c r="C74" s="3" t="s">
        <v>25</v>
      </c>
      <c r="D74" s="3" t="s">
        <v>76</v>
      </c>
      <c r="E74" s="3">
        <v>204</v>
      </c>
      <c r="F74" s="3">
        <v>240</v>
      </c>
      <c r="G74" s="3">
        <v>444</v>
      </c>
      <c r="H74" s="4">
        <f t="shared" si="3"/>
        <v>22200</v>
      </c>
      <c r="I74" s="10">
        <f t="shared" si="4"/>
        <v>2220</v>
      </c>
      <c r="J74" s="5">
        <f t="shared" si="5"/>
        <v>19980</v>
      </c>
    </row>
    <row r="75" spans="1:10" x14ac:dyDescent="0.3">
      <c r="A75" s="3">
        <v>73</v>
      </c>
      <c r="B75" s="3" t="s">
        <v>78</v>
      </c>
      <c r="C75" s="3" t="s">
        <v>24</v>
      </c>
      <c r="D75" s="3" t="s">
        <v>76</v>
      </c>
      <c r="E75" s="3">
        <v>220</v>
      </c>
      <c r="F75" s="3">
        <v>531</v>
      </c>
      <c r="G75" s="3">
        <v>751</v>
      </c>
      <c r="H75" s="4">
        <f t="shared" si="3"/>
        <v>37550</v>
      </c>
      <c r="I75" s="10">
        <f t="shared" si="4"/>
        <v>3755</v>
      </c>
      <c r="J75" s="5">
        <f t="shared" si="5"/>
        <v>33795</v>
      </c>
    </row>
    <row r="76" spans="1:10" x14ac:dyDescent="0.3">
      <c r="A76" s="3">
        <v>74</v>
      </c>
      <c r="B76" s="3" t="s">
        <v>78</v>
      </c>
      <c r="C76" s="3" t="s">
        <v>17</v>
      </c>
      <c r="D76" s="3" t="s">
        <v>76</v>
      </c>
      <c r="E76" s="3">
        <v>213</v>
      </c>
      <c r="F76" s="3">
        <v>587</v>
      </c>
      <c r="G76" s="3">
        <v>800</v>
      </c>
      <c r="H76" s="4">
        <f t="shared" si="3"/>
        <v>40000</v>
      </c>
      <c r="I76" s="10">
        <f t="shared" si="4"/>
        <v>4000</v>
      </c>
      <c r="J76" s="5">
        <f t="shared" si="5"/>
        <v>36000</v>
      </c>
    </row>
    <row r="77" spans="1:10" x14ac:dyDescent="0.3">
      <c r="A77" s="3">
        <v>75</v>
      </c>
      <c r="B77" s="3" t="s">
        <v>78</v>
      </c>
      <c r="C77" s="3" t="s">
        <v>5</v>
      </c>
      <c r="D77" s="3" t="s">
        <v>76</v>
      </c>
      <c r="E77" s="3">
        <v>35</v>
      </c>
      <c r="F77" s="3">
        <v>967</v>
      </c>
      <c r="G77" s="3">
        <v>1002</v>
      </c>
      <c r="H77" s="4">
        <f t="shared" si="3"/>
        <v>50100</v>
      </c>
      <c r="I77" s="10">
        <f t="shared" si="4"/>
        <v>5010</v>
      </c>
      <c r="J77" s="5">
        <f t="shared" si="5"/>
        <v>45090</v>
      </c>
    </row>
    <row r="78" spans="1:10" x14ac:dyDescent="0.3">
      <c r="A78" s="3">
        <v>76</v>
      </c>
      <c r="B78" s="3" t="s">
        <v>78</v>
      </c>
      <c r="C78" s="3" t="s">
        <v>18</v>
      </c>
      <c r="D78" s="3" t="s">
        <v>76</v>
      </c>
      <c r="E78" s="3">
        <v>195</v>
      </c>
      <c r="F78" s="3">
        <v>669</v>
      </c>
      <c r="G78" s="3">
        <v>864</v>
      </c>
      <c r="H78" s="4">
        <f t="shared" si="3"/>
        <v>43200</v>
      </c>
      <c r="I78" s="10">
        <f t="shared" si="4"/>
        <v>4320</v>
      </c>
      <c r="J78" s="5">
        <f t="shared" si="5"/>
        <v>38880</v>
      </c>
    </row>
  </sheetData>
  <mergeCells count="1">
    <mergeCell ref="A1:J1"/>
  </mergeCells>
  <pageMargins left="0.7" right="0.7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topLeftCell="A47" zoomScale="70" zoomScaleNormal="70" workbookViewId="0">
      <selection activeCell="A66" sqref="A66:XFD66"/>
    </sheetView>
  </sheetViews>
  <sheetFormatPr defaultColWidth="8.90625" defaultRowHeight="15.5" x14ac:dyDescent="0.35"/>
  <cols>
    <col min="1" max="1" width="5.08984375" style="16" customWidth="1"/>
    <col min="2" max="2" width="20.81640625" style="16" customWidth="1"/>
    <col min="3" max="3" width="40.6328125" style="16" customWidth="1"/>
    <col min="4" max="4" width="16.6328125" style="16" customWidth="1"/>
    <col min="5" max="5" width="7.6328125" style="16" customWidth="1"/>
    <col min="6" max="6" width="12.6328125" style="16" customWidth="1"/>
    <col min="7" max="7" width="9.81640625" style="16" customWidth="1"/>
    <col min="8" max="8" width="15.08984375" style="16" customWidth="1"/>
    <col min="9" max="9" width="14.36328125" style="7" customWidth="1"/>
    <col min="10" max="10" width="16" style="16" bestFit="1" customWidth="1"/>
    <col min="11" max="16384" width="8.90625" style="16"/>
  </cols>
  <sheetData>
    <row r="1" spans="1:10" s="7" customFormat="1" ht="20" x14ac:dyDescent="0.4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7" customFormat="1" ht="15" x14ac:dyDescent="0.3">
      <c r="B2" s="7" t="s">
        <v>102</v>
      </c>
      <c r="C2" s="7" t="s">
        <v>103</v>
      </c>
      <c r="D2" s="7" t="s">
        <v>104</v>
      </c>
      <c r="E2" s="7" t="s">
        <v>105</v>
      </c>
      <c r="F2" s="7" t="s">
        <v>106</v>
      </c>
      <c r="G2" s="7" t="s">
        <v>100</v>
      </c>
      <c r="H2" s="8" t="s">
        <v>107</v>
      </c>
      <c r="I2" s="8" t="s">
        <v>108</v>
      </c>
      <c r="J2" s="8" t="s">
        <v>109</v>
      </c>
    </row>
    <row r="3" spans="1:10" x14ac:dyDescent="0.35">
      <c r="A3" s="9">
        <v>1</v>
      </c>
      <c r="B3" s="9" t="s">
        <v>78</v>
      </c>
      <c r="C3" s="9" t="s">
        <v>30</v>
      </c>
      <c r="D3" s="9" t="s">
        <v>76</v>
      </c>
      <c r="E3" s="9">
        <v>168</v>
      </c>
      <c r="F3" s="9">
        <v>349</v>
      </c>
      <c r="G3" s="9">
        <v>517</v>
      </c>
      <c r="H3" s="13">
        <f t="shared" ref="H3:H37" si="0">G3*50</f>
        <v>25850</v>
      </c>
      <c r="I3" s="14">
        <f>H3*0.1</f>
        <v>2585</v>
      </c>
      <c r="J3" s="15">
        <f>H3-I3</f>
        <v>23265</v>
      </c>
    </row>
    <row r="4" spans="1:10" x14ac:dyDescent="0.35">
      <c r="A4" s="9">
        <v>2</v>
      </c>
      <c r="B4" s="9" t="s">
        <v>78</v>
      </c>
      <c r="C4" s="9" t="s">
        <v>63</v>
      </c>
      <c r="D4" s="9" t="s">
        <v>76</v>
      </c>
      <c r="E4" s="9">
        <v>43</v>
      </c>
      <c r="F4" s="9">
        <v>268</v>
      </c>
      <c r="G4" s="9">
        <v>311</v>
      </c>
      <c r="H4" s="13">
        <f t="shared" si="0"/>
        <v>15550</v>
      </c>
      <c r="I4" s="14">
        <f t="shared" ref="I4:I68" si="1">H4*0.1</f>
        <v>1555</v>
      </c>
      <c r="J4" s="15">
        <f t="shared" ref="J4:J68" si="2">H4-I4</f>
        <v>13995</v>
      </c>
    </row>
    <row r="5" spans="1:10" x14ac:dyDescent="0.35">
      <c r="A5" s="9">
        <v>3</v>
      </c>
      <c r="B5" s="9" t="s">
        <v>78</v>
      </c>
      <c r="C5" s="9" t="s">
        <v>29</v>
      </c>
      <c r="D5" s="9" t="s">
        <v>76</v>
      </c>
      <c r="E5" s="9">
        <v>152</v>
      </c>
      <c r="F5" s="9">
        <v>394</v>
      </c>
      <c r="G5" s="9">
        <v>546</v>
      </c>
      <c r="H5" s="13">
        <f t="shared" si="0"/>
        <v>27300</v>
      </c>
      <c r="I5" s="14">
        <f t="shared" si="1"/>
        <v>2730</v>
      </c>
      <c r="J5" s="15">
        <f t="shared" si="2"/>
        <v>24570</v>
      </c>
    </row>
    <row r="6" spans="1:10" x14ac:dyDescent="0.35">
      <c r="A6" s="9">
        <v>4</v>
      </c>
      <c r="B6" s="9" t="s">
        <v>78</v>
      </c>
      <c r="C6" s="9" t="s">
        <v>16</v>
      </c>
      <c r="D6" s="9" t="s">
        <v>76</v>
      </c>
      <c r="E6" s="9">
        <v>394</v>
      </c>
      <c r="F6" s="9">
        <v>147</v>
      </c>
      <c r="G6" s="9">
        <v>541</v>
      </c>
      <c r="H6" s="13">
        <f t="shared" si="0"/>
        <v>27050</v>
      </c>
      <c r="I6" s="14">
        <f t="shared" si="1"/>
        <v>2705</v>
      </c>
      <c r="J6" s="15">
        <f t="shared" si="2"/>
        <v>24345</v>
      </c>
    </row>
    <row r="7" spans="1:10" x14ac:dyDescent="0.35">
      <c r="A7" s="9">
        <v>5</v>
      </c>
      <c r="B7" s="9" t="s">
        <v>78</v>
      </c>
      <c r="C7" s="9" t="s">
        <v>80</v>
      </c>
      <c r="D7" s="9" t="s">
        <v>76</v>
      </c>
      <c r="E7" s="9">
        <v>21</v>
      </c>
      <c r="F7" s="9">
        <v>179</v>
      </c>
      <c r="G7" s="9">
        <v>200</v>
      </c>
      <c r="H7" s="13">
        <f t="shared" si="0"/>
        <v>10000</v>
      </c>
      <c r="I7" s="14">
        <f t="shared" si="1"/>
        <v>1000</v>
      </c>
      <c r="J7" s="15">
        <f t="shared" si="2"/>
        <v>9000</v>
      </c>
    </row>
    <row r="8" spans="1:10" x14ac:dyDescent="0.35">
      <c r="A8" s="9">
        <v>6</v>
      </c>
      <c r="B8" s="9" t="s">
        <v>78</v>
      </c>
      <c r="C8" s="9" t="s">
        <v>1</v>
      </c>
      <c r="D8" s="9" t="s">
        <v>76</v>
      </c>
      <c r="E8" s="9">
        <v>166</v>
      </c>
      <c r="F8" s="9">
        <v>1413</v>
      </c>
      <c r="G8" s="9">
        <v>1579</v>
      </c>
      <c r="H8" s="13">
        <f t="shared" si="0"/>
        <v>78950</v>
      </c>
      <c r="I8" s="14">
        <f t="shared" si="1"/>
        <v>7895</v>
      </c>
      <c r="J8" s="15">
        <f t="shared" si="2"/>
        <v>71055</v>
      </c>
    </row>
    <row r="9" spans="1:10" x14ac:dyDescent="0.35">
      <c r="A9" s="9">
        <v>7</v>
      </c>
      <c r="B9" s="9" t="s">
        <v>78</v>
      </c>
      <c r="C9" s="9" t="s">
        <v>82</v>
      </c>
      <c r="D9" s="9" t="s">
        <v>76</v>
      </c>
      <c r="E9" s="9">
        <v>357</v>
      </c>
      <c r="F9" s="9">
        <v>1048</v>
      </c>
      <c r="G9" s="9">
        <v>1405</v>
      </c>
      <c r="H9" s="13">
        <f t="shared" si="0"/>
        <v>70250</v>
      </c>
      <c r="I9" s="14">
        <f t="shared" si="1"/>
        <v>7025</v>
      </c>
      <c r="J9" s="15">
        <f t="shared" si="2"/>
        <v>63225</v>
      </c>
    </row>
    <row r="10" spans="1:10" x14ac:dyDescent="0.35">
      <c r="A10" s="9">
        <v>8</v>
      </c>
      <c r="B10" s="9" t="s">
        <v>78</v>
      </c>
      <c r="C10" s="9" t="s">
        <v>33</v>
      </c>
      <c r="D10" s="9" t="s">
        <v>77</v>
      </c>
      <c r="E10" s="9">
        <v>120</v>
      </c>
      <c r="F10" s="9">
        <v>2</v>
      </c>
      <c r="G10" s="9">
        <v>122</v>
      </c>
      <c r="H10" s="13">
        <f t="shared" si="0"/>
        <v>6100</v>
      </c>
      <c r="I10" s="14">
        <f t="shared" si="1"/>
        <v>610</v>
      </c>
      <c r="J10" s="15">
        <f t="shared" si="2"/>
        <v>5490</v>
      </c>
    </row>
    <row r="11" spans="1:10" x14ac:dyDescent="0.35">
      <c r="A11" s="9">
        <v>9</v>
      </c>
      <c r="B11" s="9" t="s">
        <v>78</v>
      </c>
      <c r="C11" s="9" t="s">
        <v>81</v>
      </c>
      <c r="D11" s="9" t="s">
        <v>77</v>
      </c>
      <c r="E11" s="9">
        <v>229</v>
      </c>
      <c r="F11" s="9">
        <v>0</v>
      </c>
      <c r="G11" s="9">
        <v>229</v>
      </c>
      <c r="H11" s="13">
        <f t="shared" si="0"/>
        <v>11450</v>
      </c>
      <c r="I11" s="14">
        <f t="shared" si="1"/>
        <v>1145</v>
      </c>
      <c r="J11" s="15">
        <f t="shared" si="2"/>
        <v>10305</v>
      </c>
    </row>
    <row r="12" spans="1:10" x14ac:dyDescent="0.35">
      <c r="A12" s="9">
        <v>10</v>
      </c>
      <c r="B12" s="9" t="s">
        <v>78</v>
      </c>
      <c r="C12" s="9" t="s">
        <v>69</v>
      </c>
      <c r="D12" s="9" t="s">
        <v>76</v>
      </c>
      <c r="E12" s="9">
        <v>117</v>
      </c>
      <c r="F12" s="9">
        <v>1</v>
      </c>
      <c r="G12" s="9">
        <v>118</v>
      </c>
      <c r="H12" s="13">
        <f t="shared" si="0"/>
        <v>5900</v>
      </c>
      <c r="I12" s="14">
        <f t="shared" si="1"/>
        <v>590</v>
      </c>
      <c r="J12" s="15">
        <f t="shared" si="2"/>
        <v>5310</v>
      </c>
    </row>
    <row r="13" spans="1:10" x14ac:dyDescent="0.35">
      <c r="A13" s="9">
        <v>11</v>
      </c>
      <c r="B13" s="9" t="s">
        <v>78</v>
      </c>
      <c r="C13" s="9" t="s">
        <v>20</v>
      </c>
      <c r="D13" s="9" t="s">
        <v>76</v>
      </c>
      <c r="E13" s="9">
        <v>171</v>
      </c>
      <c r="F13" s="9">
        <v>1021</v>
      </c>
      <c r="G13" s="9">
        <v>1192</v>
      </c>
      <c r="H13" s="13">
        <f t="shared" si="0"/>
        <v>59600</v>
      </c>
      <c r="I13" s="14">
        <f t="shared" si="1"/>
        <v>5960</v>
      </c>
      <c r="J13" s="15">
        <f t="shared" si="2"/>
        <v>53640</v>
      </c>
    </row>
    <row r="14" spans="1:10" x14ac:dyDescent="0.35">
      <c r="A14" s="9">
        <v>12</v>
      </c>
      <c r="B14" s="9" t="s">
        <v>78</v>
      </c>
      <c r="C14" s="9" t="s">
        <v>46</v>
      </c>
      <c r="D14" s="9" t="s">
        <v>76</v>
      </c>
      <c r="E14" s="9">
        <v>163</v>
      </c>
      <c r="F14" s="9">
        <v>747</v>
      </c>
      <c r="G14" s="9">
        <v>910</v>
      </c>
      <c r="H14" s="13">
        <f t="shared" si="0"/>
        <v>45500</v>
      </c>
      <c r="I14" s="14">
        <f t="shared" si="1"/>
        <v>4550</v>
      </c>
      <c r="J14" s="15">
        <f t="shared" si="2"/>
        <v>40950</v>
      </c>
    </row>
    <row r="15" spans="1:10" x14ac:dyDescent="0.35">
      <c r="A15" s="9">
        <v>13</v>
      </c>
      <c r="B15" s="9" t="s">
        <v>78</v>
      </c>
      <c r="C15" s="9" t="s">
        <v>44</v>
      </c>
      <c r="D15" s="9" t="s">
        <v>76</v>
      </c>
      <c r="E15" s="9">
        <v>231</v>
      </c>
      <c r="F15" s="9">
        <v>673</v>
      </c>
      <c r="G15" s="9">
        <v>904</v>
      </c>
      <c r="H15" s="13">
        <f t="shared" si="0"/>
        <v>45200</v>
      </c>
      <c r="I15" s="14">
        <f t="shared" si="1"/>
        <v>4520</v>
      </c>
      <c r="J15" s="15">
        <f t="shared" si="2"/>
        <v>40680</v>
      </c>
    </row>
    <row r="16" spans="1:10" x14ac:dyDescent="0.35">
      <c r="A16" s="9">
        <v>14</v>
      </c>
      <c r="B16" s="9" t="s">
        <v>78</v>
      </c>
      <c r="C16" s="9" t="s">
        <v>95</v>
      </c>
      <c r="D16" s="9" t="s">
        <v>76</v>
      </c>
      <c r="E16" s="9">
        <v>68</v>
      </c>
      <c r="F16" s="9">
        <v>148</v>
      </c>
      <c r="G16" s="9">
        <v>216</v>
      </c>
      <c r="H16" s="13">
        <f t="shared" si="0"/>
        <v>10800</v>
      </c>
      <c r="I16" s="14">
        <f t="shared" si="1"/>
        <v>1080</v>
      </c>
      <c r="J16" s="15">
        <f t="shared" si="2"/>
        <v>9720</v>
      </c>
    </row>
    <row r="17" spans="1:10" x14ac:dyDescent="0.35">
      <c r="A17" s="9">
        <v>15</v>
      </c>
      <c r="B17" s="9" t="s">
        <v>78</v>
      </c>
      <c r="C17" s="9" t="s">
        <v>41</v>
      </c>
      <c r="D17" s="9" t="s">
        <v>76</v>
      </c>
      <c r="E17" s="9">
        <v>59</v>
      </c>
      <c r="F17" s="9">
        <v>162</v>
      </c>
      <c r="G17" s="9">
        <v>221</v>
      </c>
      <c r="H17" s="13">
        <f t="shared" si="0"/>
        <v>11050</v>
      </c>
      <c r="I17" s="14">
        <f t="shared" si="1"/>
        <v>1105</v>
      </c>
      <c r="J17" s="15">
        <f t="shared" si="2"/>
        <v>9945</v>
      </c>
    </row>
    <row r="18" spans="1:10" x14ac:dyDescent="0.35">
      <c r="A18" s="9">
        <v>16</v>
      </c>
      <c r="B18" s="9" t="s">
        <v>78</v>
      </c>
      <c r="C18" s="9" t="s">
        <v>90</v>
      </c>
      <c r="D18" s="9" t="s">
        <v>76</v>
      </c>
      <c r="E18" s="9">
        <v>223</v>
      </c>
      <c r="F18" s="9">
        <v>129</v>
      </c>
      <c r="G18" s="9">
        <v>352</v>
      </c>
      <c r="H18" s="13">
        <f t="shared" si="0"/>
        <v>17600</v>
      </c>
      <c r="I18" s="14">
        <f t="shared" si="1"/>
        <v>1760</v>
      </c>
      <c r="J18" s="15">
        <f t="shared" si="2"/>
        <v>15840</v>
      </c>
    </row>
    <row r="19" spans="1:10" x14ac:dyDescent="0.35">
      <c r="A19" s="9">
        <v>17</v>
      </c>
      <c r="B19" s="9" t="s">
        <v>78</v>
      </c>
      <c r="C19" s="9" t="s">
        <v>14</v>
      </c>
      <c r="D19" s="9" t="s">
        <v>77</v>
      </c>
      <c r="E19" s="9">
        <v>189</v>
      </c>
      <c r="F19" s="9">
        <v>1</v>
      </c>
      <c r="G19" s="9">
        <v>190</v>
      </c>
      <c r="H19" s="13">
        <f t="shared" si="0"/>
        <v>9500</v>
      </c>
      <c r="I19" s="14">
        <f t="shared" si="1"/>
        <v>950</v>
      </c>
      <c r="J19" s="15">
        <f t="shared" si="2"/>
        <v>8550</v>
      </c>
    </row>
    <row r="20" spans="1:10" x14ac:dyDescent="0.35">
      <c r="A20" s="9">
        <v>18</v>
      </c>
      <c r="B20" s="9" t="s">
        <v>78</v>
      </c>
      <c r="C20" s="9" t="s">
        <v>67</v>
      </c>
      <c r="D20" s="9" t="s">
        <v>77</v>
      </c>
      <c r="E20" s="9">
        <v>110</v>
      </c>
      <c r="F20" s="9">
        <v>8</v>
      </c>
      <c r="G20" s="9">
        <v>118</v>
      </c>
      <c r="H20" s="13">
        <f t="shared" si="0"/>
        <v>5900</v>
      </c>
      <c r="I20" s="14">
        <f t="shared" si="1"/>
        <v>590</v>
      </c>
      <c r="J20" s="15">
        <f t="shared" si="2"/>
        <v>5310</v>
      </c>
    </row>
    <row r="21" spans="1:10" x14ac:dyDescent="0.35">
      <c r="A21" s="9">
        <v>19</v>
      </c>
      <c r="B21" s="9" t="s">
        <v>78</v>
      </c>
      <c r="C21" s="9" t="s">
        <v>38</v>
      </c>
      <c r="D21" s="9" t="s">
        <v>76</v>
      </c>
      <c r="E21" s="9">
        <v>192</v>
      </c>
      <c r="F21" s="9">
        <v>505</v>
      </c>
      <c r="G21" s="9">
        <v>697</v>
      </c>
      <c r="H21" s="13">
        <f t="shared" si="0"/>
        <v>34850</v>
      </c>
      <c r="I21" s="14">
        <f t="shared" si="1"/>
        <v>3485</v>
      </c>
      <c r="J21" s="15">
        <f t="shared" si="2"/>
        <v>31365</v>
      </c>
    </row>
    <row r="22" spans="1:10" x14ac:dyDescent="0.35">
      <c r="A22" s="9">
        <v>20</v>
      </c>
      <c r="B22" s="9" t="s">
        <v>78</v>
      </c>
      <c r="C22" s="9" t="s">
        <v>26</v>
      </c>
      <c r="D22" s="9" t="s">
        <v>76</v>
      </c>
      <c r="E22" s="9">
        <v>37</v>
      </c>
      <c r="F22" s="9">
        <v>663</v>
      </c>
      <c r="G22" s="9">
        <v>700</v>
      </c>
      <c r="H22" s="13">
        <f t="shared" si="0"/>
        <v>35000</v>
      </c>
      <c r="I22" s="14">
        <f t="shared" si="1"/>
        <v>3500</v>
      </c>
      <c r="J22" s="15">
        <f t="shared" si="2"/>
        <v>31500</v>
      </c>
    </row>
    <row r="23" spans="1:10" x14ac:dyDescent="0.35">
      <c r="A23" s="9">
        <v>21</v>
      </c>
      <c r="B23" s="9" t="s">
        <v>78</v>
      </c>
      <c r="C23" s="9" t="s">
        <v>75</v>
      </c>
      <c r="D23" s="9" t="s">
        <v>76</v>
      </c>
      <c r="E23" s="9">
        <v>92</v>
      </c>
      <c r="F23" s="9">
        <v>0</v>
      </c>
      <c r="G23" s="9">
        <v>92</v>
      </c>
      <c r="H23" s="13">
        <f t="shared" si="0"/>
        <v>4600</v>
      </c>
      <c r="I23" s="14">
        <f t="shared" si="1"/>
        <v>460</v>
      </c>
      <c r="J23" s="15">
        <f t="shared" si="2"/>
        <v>4140</v>
      </c>
    </row>
    <row r="24" spans="1:10" x14ac:dyDescent="0.35">
      <c r="A24" s="9">
        <v>22</v>
      </c>
      <c r="B24" s="9" t="s">
        <v>78</v>
      </c>
      <c r="C24" s="9" t="s">
        <v>40</v>
      </c>
      <c r="D24" s="9" t="s">
        <v>76</v>
      </c>
      <c r="E24" s="9">
        <v>101</v>
      </c>
      <c r="F24" s="9">
        <v>219</v>
      </c>
      <c r="G24" s="9">
        <v>320</v>
      </c>
      <c r="H24" s="13">
        <f t="shared" si="0"/>
        <v>16000</v>
      </c>
      <c r="I24" s="14">
        <f t="shared" si="1"/>
        <v>1600</v>
      </c>
      <c r="J24" s="15">
        <f t="shared" si="2"/>
        <v>14400</v>
      </c>
    </row>
    <row r="25" spans="1:10" x14ac:dyDescent="0.35">
      <c r="A25" s="9">
        <v>23</v>
      </c>
      <c r="B25" s="9" t="s">
        <v>78</v>
      </c>
      <c r="C25" s="9" t="s">
        <v>12</v>
      </c>
      <c r="D25" s="9" t="s">
        <v>76</v>
      </c>
      <c r="E25" s="9">
        <v>285</v>
      </c>
      <c r="F25" s="9">
        <v>755</v>
      </c>
      <c r="G25" s="9">
        <v>1040</v>
      </c>
      <c r="H25" s="13">
        <f t="shared" si="0"/>
        <v>52000</v>
      </c>
      <c r="I25" s="14">
        <f t="shared" si="1"/>
        <v>5200</v>
      </c>
      <c r="J25" s="15">
        <f t="shared" si="2"/>
        <v>46800</v>
      </c>
    </row>
    <row r="26" spans="1:10" x14ac:dyDescent="0.35">
      <c r="A26" s="9">
        <v>24</v>
      </c>
      <c r="B26" s="9" t="s">
        <v>78</v>
      </c>
      <c r="C26" s="9" t="s">
        <v>59</v>
      </c>
      <c r="D26" s="9" t="s">
        <v>76</v>
      </c>
      <c r="E26" s="9">
        <v>4</v>
      </c>
      <c r="F26" s="9">
        <v>140</v>
      </c>
      <c r="G26" s="9">
        <v>144</v>
      </c>
      <c r="H26" s="13">
        <f t="shared" si="0"/>
        <v>7200</v>
      </c>
      <c r="I26" s="14">
        <f t="shared" si="1"/>
        <v>720</v>
      </c>
      <c r="J26" s="15">
        <f t="shared" si="2"/>
        <v>6480</v>
      </c>
    </row>
    <row r="27" spans="1:10" x14ac:dyDescent="0.35">
      <c r="A27" s="9">
        <v>25</v>
      </c>
      <c r="B27" s="9" t="s">
        <v>78</v>
      </c>
      <c r="C27" s="9" t="s">
        <v>27</v>
      </c>
      <c r="D27" s="9" t="s">
        <v>76</v>
      </c>
      <c r="E27" s="9">
        <v>66</v>
      </c>
      <c r="F27" s="9">
        <v>284</v>
      </c>
      <c r="G27" s="9">
        <v>350</v>
      </c>
      <c r="H27" s="13">
        <f t="shared" si="0"/>
        <v>17500</v>
      </c>
      <c r="I27" s="14">
        <f t="shared" si="1"/>
        <v>1750</v>
      </c>
      <c r="J27" s="15">
        <f t="shared" si="2"/>
        <v>15750</v>
      </c>
    </row>
    <row r="28" spans="1:10" x14ac:dyDescent="0.35">
      <c r="A28" s="9">
        <v>26</v>
      </c>
      <c r="B28" s="9" t="s">
        <v>78</v>
      </c>
      <c r="C28" s="9" t="s">
        <v>83</v>
      </c>
      <c r="D28" s="9" t="s">
        <v>76</v>
      </c>
      <c r="E28" s="9">
        <v>173</v>
      </c>
      <c r="F28" s="9">
        <v>476</v>
      </c>
      <c r="G28" s="9">
        <v>649</v>
      </c>
      <c r="H28" s="13">
        <f t="shared" si="0"/>
        <v>32450</v>
      </c>
      <c r="I28" s="14">
        <f t="shared" si="1"/>
        <v>3245</v>
      </c>
      <c r="J28" s="15">
        <f t="shared" si="2"/>
        <v>29205</v>
      </c>
    </row>
    <row r="29" spans="1:10" x14ac:dyDescent="0.35">
      <c r="A29" s="9">
        <v>27</v>
      </c>
      <c r="B29" s="9" t="s">
        <v>78</v>
      </c>
      <c r="C29" s="9" t="s">
        <v>22</v>
      </c>
      <c r="D29" s="9" t="s">
        <v>76</v>
      </c>
      <c r="E29" s="9">
        <v>453</v>
      </c>
      <c r="F29" s="9">
        <v>847</v>
      </c>
      <c r="G29" s="9">
        <v>1300</v>
      </c>
      <c r="H29" s="13">
        <f t="shared" si="0"/>
        <v>65000</v>
      </c>
      <c r="I29" s="14">
        <f t="shared" si="1"/>
        <v>6500</v>
      </c>
      <c r="J29" s="15">
        <f t="shared" si="2"/>
        <v>58500</v>
      </c>
    </row>
    <row r="30" spans="1:10" x14ac:dyDescent="0.35">
      <c r="A30" s="9">
        <v>28</v>
      </c>
      <c r="B30" s="9" t="s">
        <v>78</v>
      </c>
      <c r="C30" s="9" t="s">
        <v>52</v>
      </c>
      <c r="D30" s="9" t="s">
        <v>76</v>
      </c>
      <c r="E30" s="9">
        <v>383</v>
      </c>
      <c r="F30" s="9">
        <v>286</v>
      </c>
      <c r="G30" s="9">
        <v>669</v>
      </c>
      <c r="H30" s="13">
        <f t="shared" si="0"/>
        <v>33450</v>
      </c>
      <c r="I30" s="14">
        <f t="shared" si="1"/>
        <v>3345</v>
      </c>
      <c r="J30" s="15">
        <f t="shared" si="2"/>
        <v>30105</v>
      </c>
    </row>
    <row r="31" spans="1:10" x14ac:dyDescent="0.35">
      <c r="A31" s="9">
        <v>29</v>
      </c>
      <c r="B31" s="9" t="s">
        <v>78</v>
      </c>
      <c r="C31" s="9" t="s">
        <v>60</v>
      </c>
      <c r="D31" s="9" t="s">
        <v>76</v>
      </c>
      <c r="E31" s="9">
        <v>275</v>
      </c>
      <c r="F31" s="9">
        <v>410</v>
      </c>
      <c r="G31" s="9">
        <v>685</v>
      </c>
      <c r="H31" s="13">
        <f t="shared" si="0"/>
        <v>34250</v>
      </c>
      <c r="I31" s="14">
        <f t="shared" si="1"/>
        <v>3425</v>
      </c>
      <c r="J31" s="15">
        <f t="shared" si="2"/>
        <v>30825</v>
      </c>
    </row>
    <row r="32" spans="1:10" x14ac:dyDescent="0.35">
      <c r="A32" s="9">
        <v>30</v>
      </c>
      <c r="B32" s="9" t="s">
        <v>78</v>
      </c>
      <c r="C32" s="9" t="s">
        <v>93</v>
      </c>
      <c r="D32" s="9" t="s">
        <v>76</v>
      </c>
      <c r="E32" s="9">
        <v>126</v>
      </c>
      <c r="F32" s="9">
        <v>392</v>
      </c>
      <c r="G32" s="9">
        <v>518</v>
      </c>
      <c r="H32" s="13">
        <f t="shared" si="0"/>
        <v>25900</v>
      </c>
      <c r="I32" s="14">
        <f t="shared" si="1"/>
        <v>2590</v>
      </c>
      <c r="J32" s="15">
        <f t="shared" si="2"/>
        <v>23310</v>
      </c>
    </row>
    <row r="33" spans="1:10" x14ac:dyDescent="0.35">
      <c r="A33" s="9">
        <v>31</v>
      </c>
      <c r="B33" s="9" t="s">
        <v>78</v>
      </c>
      <c r="C33" s="9" t="s">
        <v>85</v>
      </c>
      <c r="D33" s="9" t="s">
        <v>76</v>
      </c>
      <c r="E33" s="9">
        <v>198</v>
      </c>
      <c r="F33" s="9">
        <v>427</v>
      </c>
      <c r="G33" s="9">
        <v>625</v>
      </c>
      <c r="H33" s="13">
        <f t="shared" si="0"/>
        <v>31250</v>
      </c>
      <c r="I33" s="14">
        <f t="shared" si="1"/>
        <v>3125</v>
      </c>
      <c r="J33" s="15">
        <f t="shared" si="2"/>
        <v>28125</v>
      </c>
    </row>
    <row r="34" spans="1:10" x14ac:dyDescent="0.35">
      <c r="A34" s="9">
        <v>32</v>
      </c>
      <c r="B34" s="9" t="s">
        <v>78</v>
      </c>
      <c r="C34" s="9" t="s">
        <v>97</v>
      </c>
      <c r="D34" s="9" t="s">
        <v>77</v>
      </c>
      <c r="E34" s="9">
        <v>233</v>
      </c>
      <c r="F34" s="9">
        <v>0</v>
      </c>
      <c r="G34" s="9">
        <v>233</v>
      </c>
      <c r="H34" s="13">
        <f t="shared" si="0"/>
        <v>11650</v>
      </c>
      <c r="I34" s="14">
        <f t="shared" si="1"/>
        <v>1165</v>
      </c>
      <c r="J34" s="15">
        <f t="shared" si="2"/>
        <v>10485</v>
      </c>
    </row>
    <row r="35" spans="1:10" x14ac:dyDescent="0.35">
      <c r="A35" s="9">
        <v>33</v>
      </c>
      <c r="B35" s="9" t="s">
        <v>78</v>
      </c>
      <c r="C35" s="9" t="s">
        <v>89</v>
      </c>
      <c r="D35" s="9" t="s">
        <v>76</v>
      </c>
      <c r="E35" s="9">
        <v>123</v>
      </c>
      <c r="F35" s="9">
        <v>377</v>
      </c>
      <c r="G35" s="9">
        <v>500</v>
      </c>
      <c r="H35" s="13">
        <f t="shared" si="0"/>
        <v>25000</v>
      </c>
      <c r="I35" s="14">
        <f t="shared" si="1"/>
        <v>2500</v>
      </c>
      <c r="J35" s="15">
        <f t="shared" si="2"/>
        <v>22500</v>
      </c>
    </row>
    <row r="36" spans="1:10" x14ac:dyDescent="0.35">
      <c r="A36" s="9">
        <v>34</v>
      </c>
      <c r="B36" s="9" t="s">
        <v>78</v>
      </c>
      <c r="C36" s="9" t="s">
        <v>15</v>
      </c>
      <c r="D36" s="9" t="s">
        <v>76</v>
      </c>
      <c r="E36" s="9">
        <v>340</v>
      </c>
      <c r="F36" s="9">
        <v>1135</v>
      </c>
      <c r="G36" s="9">
        <v>1475</v>
      </c>
      <c r="H36" s="13">
        <f t="shared" si="0"/>
        <v>73750</v>
      </c>
      <c r="I36" s="14">
        <f t="shared" si="1"/>
        <v>7375</v>
      </c>
      <c r="J36" s="15">
        <f t="shared" si="2"/>
        <v>66375</v>
      </c>
    </row>
    <row r="37" spans="1:10" x14ac:dyDescent="0.35">
      <c r="A37" s="9">
        <v>35</v>
      </c>
      <c r="B37" s="9" t="s">
        <v>78</v>
      </c>
      <c r="C37" s="9" t="s">
        <v>56</v>
      </c>
      <c r="D37" s="9" t="s">
        <v>77</v>
      </c>
      <c r="E37" s="9">
        <v>475</v>
      </c>
      <c r="F37" s="9">
        <v>7</v>
      </c>
      <c r="G37" s="9">
        <v>482</v>
      </c>
      <c r="H37" s="13">
        <f t="shared" si="0"/>
        <v>24100</v>
      </c>
      <c r="I37" s="14">
        <f t="shared" si="1"/>
        <v>2410</v>
      </c>
      <c r="J37" s="15">
        <f t="shared" si="2"/>
        <v>21690</v>
      </c>
    </row>
    <row r="38" spans="1:10" x14ac:dyDescent="0.35">
      <c r="A38" s="9">
        <v>36</v>
      </c>
      <c r="B38" s="9" t="s">
        <v>78</v>
      </c>
      <c r="C38" s="9" t="s">
        <v>58</v>
      </c>
      <c r="D38" s="9" t="s">
        <v>76</v>
      </c>
      <c r="E38" s="9">
        <v>371</v>
      </c>
      <c r="F38" s="9">
        <v>520</v>
      </c>
      <c r="G38" s="9">
        <v>891</v>
      </c>
      <c r="H38" s="13">
        <f t="shared" ref="H38:H78" si="3">G38*50</f>
        <v>44550</v>
      </c>
      <c r="I38" s="14">
        <f t="shared" si="1"/>
        <v>4455</v>
      </c>
      <c r="J38" s="15">
        <f t="shared" si="2"/>
        <v>40095</v>
      </c>
    </row>
    <row r="39" spans="1:10" x14ac:dyDescent="0.35">
      <c r="A39" s="9">
        <v>37</v>
      </c>
      <c r="B39" s="9" t="s">
        <v>78</v>
      </c>
      <c r="C39" s="9" t="s">
        <v>42</v>
      </c>
      <c r="D39" s="9" t="s">
        <v>76</v>
      </c>
      <c r="E39" s="9">
        <v>88</v>
      </c>
      <c r="F39" s="9">
        <v>87</v>
      </c>
      <c r="G39" s="9">
        <v>175</v>
      </c>
      <c r="H39" s="13">
        <f t="shared" si="3"/>
        <v>8750</v>
      </c>
      <c r="I39" s="14">
        <f t="shared" si="1"/>
        <v>875</v>
      </c>
      <c r="J39" s="15">
        <f t="shared" si="2"/>
        <v>7875</v>
      </c>
    </row>
    <row r="40" spans="1:10" x14ac:dyDescent="0.35">
      <c r="A40" s="9">
        <v>38</v>
      </c>
      <c r="B40" s="9" t="s">
        <v>78</v>
      </c>
      <c r="C40" s="9" t="s">
        <v>2</v>
      </c>
      <c r="D40" s="9" t="s">
        <v>76</v>
      </c>
      <c r="E40" s="9">
        <v>20</v>
      </c>
      <c r="F40" s="9">
        <v>912</v>
      </c>
      <c r="G40" s="9">
        <v>932</v>
      </c>
      <c r="H40" s="13">
        <f t="shared" si="3"/>
        <v>46600</v>
      </c>
      <c r="I40" s="14">
        <f t="shared" si="1"/>
        <v>4660</v>
      </c>
      <c r="J40" s="15">
        <f t="shared" si="2"/>
        <v>41940</v>
      </c>
    </row>
    <row r="41" spans="1:10" x14ac:dyDescent="0.35">
      <c r="A41" s="9">
        <v>39</v>
      </c>
      <c r="B41" s="9" t="s">
        <v>78</v>
      </c>
      <c r="C41" s="9" t="s">
        <v>54</v>
      </c>
      <c r="D41" s="9" t="s">
        <v>77</v>
      </c>
      <c r="E41" s="9">
        <v>223</v>
      </c>
      <c r="F41" s="9">
        <v>1</v>
      </c>
      <c r="G41" s="9">
        <v>224</v>
      </c>
      <c r="H41" s="13">
        <f t="shared" si="3"/>
        <v>11200</v>
      </c>
      <c r="I41" s="14">
        <f t="shared" si="1"/>
        <v>1120</v>
      </c>
      <c r="J41" s="15">
        <f t="shared" si="2"/>
        <v>10080</v>
      </c>
    </row>
    <row r="42" spans="1:10" x14ac:dyDescent="0.35">
      <c r="A42" s="9">
        <v>40</v>
      </c>
      <c r="B42" s="9" t="s">
        <v>78</v>
      </c>
      <c r="C42" s="9" t="s">
        <v>96</v>
      </c>
      <c r="D42" s="9" t="s">
        <v>76</v>
      </c>
      <c r="E42" s="9">
        <v>136</v>
      </c>
      <c r="F42" s="9">
        <v>286</v>
      </c>
      <c r="G42" s="9">
        <v>422</v>
      </c>
      <c r="H42" s="13">
        <f t="shared" si="3"/>
        <v>21100</v>
      </c>
      <c r="I42" s="14">
        <f t="shared" si="1"/>
        <v>2110</v>
      </c>
      <c r="J42" s="15">
        <f t="shared" si="2"/>
        <v>18990</v>
      </c>
    </row>
    <row r="43" spans="1:10" x14ac:dyDescent="0.35">
      <c r="A43" s="9">
        <v>41</v>
      </c>
      <c r="B43" s="9" t="s">
        <v>78</v>
      </c>
      <c r="C43" s="9" t="s">
        <v>79</v>
      </c>
      <c r="D43" s="9" t="s">
        <v>77</v>
      </c>
      <c r="E43" s="9">
        <v>18</v>
      </c>
      <c r="F43" s="9">
        <v>0</v>
      </c>
      <c r="G43" s="9">
        <v>18</v>
      </c>
      <c r="H43" s="13">
        <f t="shared" si="3"/>
        <v>900</v>
      </c>
      <c r="I43" s="14">
        <f t="shared" si="1"/>
        <v>90</v>
      </c>
      <c r="J43" s="15">
        <f t="shared" si="2"/>
        <v>810</v>
      </c>
    </row>
    <row r="44" spans="1:10" x14ac:dyDescent="0.35">
      <c r="A44" s="9">
        <v>42</v>
      </c>
      <c r="B44" s="9" t="s">
        <v>78</v>
      </c>
      <c r="C44" s="9" t="s">
        <v>61</v>
      </c>
      <c r="D44" s="9" t="s">
        <v>76</v>
      </c>
      <c r="E44" s="9">
        <v>225</v>
      </c>
      <c r="F44" s="9">
        <v>469</v>
      </c>
      <c r="G44" s="9">
        <v>694</v>
      </c>
      <c r="H44" s="13">
        <f t="shared" si="3"/>
        <v>34700</v>
      </c>
      <c r="I44" s="14">
        <f t="shared" si="1"/>
        <v>3470</v>
      </c>
      <c r="J44" s="15">
        <f t="shared" si="2"/>
        <v>31230</v>
      </c>
    </row>
    <row r="45" spans="1:10" x14ac:dyDescent="0.35">
      <c r="A45" s="9">
        <v>43</v>
      </c>
      <c r="B45" s="9" t="s">
        <v>78</v>
      </c>
      <c r="C45" s="9" t="s">
        <v>94</v>
      </c>
      <c r="D45" s="9" t="s">
        <v>76</v>
      </c>
      <c r="E45" s="9">
        <v>233</v>
      </c>
      <c r="F45" s="9">
        <v>622</v>
      </c>
      <c r="G45" s="9">
        <v>855</v>
      </c>
      <c r="H45" s="13">
        <f t="shared" si="3"/>
        <v>42750</v>
      </c>
      <c r="I45" s="14">
        <f t="shared" si="1"/>
        <v>4275</v>
      </c>
      <c r="J45" s="15">
        <f t="shared" si="2"/>
        <v>38475</v>
      </c>
    </row>
    <row r="46" spans="1:10" x14ac:dyDescent="0.35">
      <c r="A46" s="9">
        <v>44</v>
      </c>
      <c r="B46" s="9" t="s">
        <v>78</v>
      </c>
      <c r="C46" s="9" t="s">
        <v>64</v>
      </c>
      <c r="D46" s="9" t="s">
        <v>76</v>
      </c>
      <c r="E46" s="9">
        <v>478</v>
      </c>
      <c r="F46" s="9">
        <v>149</v>
      </c>
      <c r="G46" s="9">
        <v>627</v>
      </c>
      <c r="H46" s="13">
        <f t="shared" si="3"/>
        <v>31350</v>
      </c>
      <c r="I46" s="14">
        <f t="shared" si="1"/>
        <v>3135</v>
      </c>
      <c r="J46" s="15">
        <f t="shared" si="2"/>
        <v>28215</v>
      </c>
    </row>
    <row r="47" spans="1:10" x14ac:dyDescent="0.35">
      <c r="A47" s="9">
        <v>45</v>
      </c>
      <c r="B47" s="9" t="s">
        <v>78</v>
      </c>
      <c r="C47" s="9" t="s">
        <v>68</v>
      </c>
      <c r="D47" s="9" t="s">
        <v>77</v>
      </c>
      <c r="E47" s="9">
        <v>76</v>
      </c>
      <c r="F47" s="9">
        <v>1</v>
      </c>
      <c r="G47" s="9">
        <v>77</v>
      </c>
      <c r="H47" s="13">
        <f>G47*50</f>
        <v>3850</v>
      </c>
      <c r="I47" s="14">
        <f>H47*0.1</f>
        <v>385</v>
      </c>
      <c r="J47" s="15">
        <f>H47-I47</f>
        <v>3465</v>
      </c>
    </row>
    <row r="48" spans="1:10" x14ac:dyDescent="0.35">
      <c r="A48" s="9">
        <v>46</v>
      </c>
      <c r="B48" s="9" t="s">
        <v>78</v>
      </c>
      <c r="C48" s="9" t="s">
        <v>88</v>
      </c>
      <c r="D48" s="9" t="s">
        <v>76</v>
      </c>
      <c r="E48" s="9">
        <v>159</v>
      </c>
      <c r="F48" s="9">
        <v>554</v>
      </c>
      <c r="G48" s="9">
        <v>713</v>
      </c>
      <c r="H48" s="13">
        <f t="shared" si="3"/>
        <v>35650</v>
      </c>
      <c r="I48" s="14">
        <f t="shared" si="1"/>
        <v>3565</v>
      </c>
      <c r="J48" s="15">
        <f t="shared" si="2"/>
        <v>32085</v>
      </c>
    </row>
    <row r="49" spans="1:10" x14ac:dyDescent="0.35">
      <c r="A49" s="9">
        <v>47</v>
      </c>
      <c r="B49" s="9" t="s">
        <v>78</v>
      </c>
      <c r="C49" s="9" t="s">
        <v>62</v>
      </c>
      <c r="D49" s="9" t="s">
        <v>76</v>
      </c>
      <c r="E49" s="9">
        <v>293</v>
      </c>
      <c r="F49" s="9">
        <v>974</v>
      </c>
      <c r="G49" s="9">
        <v>1267</v>
      </c>
      <c r="H49" s="13">
        <f t="shared" si="3"/>
        <v>63350</v>
      </c>
      <c r="I49" s="14">
        <f t="shared" si="1"/>
        <v>6335</v>
      </c>
      <c r="J49" s="15">
        <f t="shared" si="2"/>
        <v>57015</v>
      </c>
    </row>
    <row r="50" spans="1:10" x14ac:dyDescent="0.35">
      <c r="A50" s="9">
        <v>48</v>
      </c>
      <c r="B50" s="9" t="s">
        <v>78</v>
      </c>
      <c r="C50" s="9" t="s">
        <v>87</v>
      </c>
      <c r="D50" s="9" t="s">
        <v>76</v>
      </c>
      <c r="E50" s="9">
        <v>229</v>
      </c>
      <c r="F50" s="9">
        <v>382</v>
      </c>
      <c r="G50" s="9">
        <v>611</v>
      </c>
      <c r="H50" s="13">
        <f t="shared" si="3"/>
        <v>30550</v>
      </c>
      <c r="I50" s="14">
        <f t="shared" si="1"/>
        <v>3055</v>
      </c>
      <c r="J50" s="15">
        <f t="shared" si="2"/>
        <v>27495</v>
      </c>
    </row>
    <row r="51" spans="1:10" x14ac:dyDescent="0.35">
      <c r="A51" s="9">
        <v>49</v>
      </c>
      <c r="B51" s="9" t="s">
        <v>78</v>
      </c>
      <c r="C51" s="9" t="s">
        <v>6</v>
      </c>
      <c r="D51" s="9" t="s">
        <v>76</v>
      </c>
      <c r="E51" s="9">
        <v>113</v>
      </c>
      <c r="F51" s="9">
        <v>1754</v>
      </c>
      <c r="G51" s="9">
        <v>1867</v>
      </c>
      <c r="H51" s="13">
        <f t="shared" si="3"/>
        <v>93350</v>
      </c>
      <c r="I51" s="14">
        <f t="shared" si="1"/>
        <v>9335</v>
      </c>
      <c r="J51" s="15">
        <f t="shared" si="2"/>
        <v>84015</v>
      </c>
    </row>
    <row r="52" spans="1:10" x14ac:dyDescent="0.35">
      <c r="A52" s="9">
        <v>50</v>
      </c>
      <c r="B52" s="9" t="s">
        <v>78</v>
      </c>
      <c r="C52" s="9" t="s">
        <v>3</v>
      </c>
      <c r="D52" s="9" t="s">
        <v>76</v>
      </c>
      <c r="E52" s="9">
        <v>146</v>
      </c>
      <c r="F52" s="9">
        <v>1357</v>
      </c>
      <c r="G52" s="9">
        <v>1503</v>
      </c>
      <c r="H52" s="13">
        <f t="shared" si="3"/>
        <v>75150</v>
      </c>
      <c r="I52" s="14">
        <f t="shared" si="1"/>
        <v>7515</v>
      </c>
      <c r="J52" s="15">
        <f t="shared" si="2"/>
        <v>67635</v>
      </c>
    </row>
    <row r="53" spans="1:10" x14ac:dyDescent="0.35">
      <c r="A53" s="9">
        <v>51</v>
      </c>
      <c r="B53" s="9" t="s">
        <v>78</v>
      </c>
      <c r="C53" s="9" t="s">
        <v>71</v>
      </c>
      <c r="D53" s="9" t="s">
        <v>76</v>
      </c>
      <c r="E53" s="9">
        <v>56</v>
      </c>
      <c r="F53" s="9">
        <v>0</v>
      </c>
      <c r="G53" s="9">
        <v>56</v>
      </c>
      <c r="H53" s="13">
        <f t="shared" si="3"/>
        <v>2800</v>
      </c>
      <c r="I53" s="14">
        <f t="shared" si="1"/>
        <v>280</v>
      </c>
      <c r="J53" s="15">
        <f t="shared" si="2"/>
        <v>2520</v>
      </c>
    </row>
    <row r="54" spans="1:10" x14ac:dyDescent="0.35">
      <c r="A54" s="9">
        <v>52</v>
      </c>
      <c r="B54" s="9" t="s">
        <v>78</v>
      </c>
      <c r="C54" s="9" t="s">
        <v>92</v>
      </c>
      <c r="D54" s="9" t="s">
        <v>77</v>
      </c>
      <c r="E54" s="9">
        <v>210</v>
      </c>
      <c r="F54" s="9">
        <v>4</v>
      </c>
      <c r="G54" s="9">
        <v>214</v>
      </c>
      <c r="H54" s="13">
        <f t="shared" si="3"/>
        <v>10700</v>
      </c>
      <c r="I54" s="14">
        <f t="shared" si="1"/>
        <v>1070</v>
      </c>
      <c r="J54" s="15">
        <f t="shared" si="2"/>
        <v>9630</v>
      </c>
    </row>
    <row r="55" spans="1:10" x14ac:dyDescent="0.35">
      <c r="A55" s="9">
        <v>53</v>
      </c>
      <c r="B55" s="9" t="s">
        <v>78</v>
      </c>
      <c r="C55" s="9" t="s">
        <v>21</v>
      </c>
      <c r="D55" s="9" t="s">
        <v>76</v>
      </c>
      <c r="E55" s="9">
        <v>227</v>
      </c>
      <c r="F55" s="9">
        <v>334</v>
      </c>
      <c r="G55" s="9">
        <v>561</v>
      </c>
      <c r="H55" s="13">
        <f t="shared" si="3"/>
        <v>28050</v>
      </c>
      <c r="I55" s="14">
        <f t="shared" si="1"/>
        <v>2805</v>
      </c>
      <c r="J55" s="15">
        <f t="shared" si="2"/>
        <v>25245</v>
      </c>
    </row>
    <row r="56" spans="1:10" x14ac:dyDescent="0.35">
      <c r="A56" s="9">
        <v>54</v>
      </c>
      <c r="B56" s="9" t="s">
        <v>78</v>
      </c>
      <c r="C56" s="9" t="s">
        <v>9</v>
      </c>
      <c r="D56" s="9" t="s">
        <v>76</v>
      </c>
      <c r="E56" s="9">
        <v>200</v>
      </c>
      <c r="F56" s="9">
        <v>530</v>
      </c>
      <c r="G56" s="9">
        <v>730</v>
      </c>
      <c r="H56" s="13">
        <f t="shared" si="3"/>
        <v>36500</v>
      </c>
      <c r="I56" s="14">
        <f t="shared" si="1"/>
        <v>3650</v>
      </c>
      <c r="J56" s="15">
        <f t="shared" si="2"/>
        <v>32850</v>
      </c>
    </row>
    <row r="57" spans="1:10" x14ac:dyDescent="0.35">
      <c r="A57" s="9">
        <v>55</v>
      </c>
      <c r="B57" s="9" t="s">
        <v>78</v>
      </c>
      <c r="C57" s="9" t="s">
        <v>11</v>
      </c>
      <c r="D57" s="9" t="s">
        <v>76</v>
      </c>
      <c r="E57" s="9">
        <v>490</v>
      </c>
      <c r="F57" s="9">
        <v>532</v>
      </c>
      <c r="G57" s="9">
        <v>1022</v>
      </c>
      <c r="H57" s="13">
        <f t="shared" si="3"/>
        <v>51100</v>
      </c>
      <c r="I57" s="14">
        <f t="shared" si="1"/>
        <v>5110</v>
      </c>
      <c r="J57" s="15">
        <f t="shared" si="2"/>
        <v>45990</v>
      </c>
    </row>
    <row r="58" spans="1:10" x14ac:dyDescent="0.35">
      <c r="A58" s="9">
        <v>56</v>
      </c>
      <c r="B58" s="9" t="s">
        <v>78</v>
      </c>
      <c r="C58" s="9" t="s">
        <v>47</v>
      </c>
      <c r="D58" s="9" t="s">
        <v>76</v>
      </c>
      <c r="E58" s="9">
        <v>52</v>
      </c>
      <c r="F58" s="9">
        <v>559</v>
      </c>
      <c r="G58" s="9">
        <v>611</v>
      </c>
      <c r="H58" s="13">
        <f t="shared" si="3"/>
        <v>30550</v>
      </c>
      <c r="I58" s="14">
        <f t="shared" si="1"/>
        <v>3055</v>
      </c>
      <c r="J58" s="15">
        <f t="shared" si="2"/>
        <v>27495</v>
      </c>
    </row>
    <row r="59" spans="1:10" x14ac:dyDescent="0.35">
      <c r="A59" s="9">
        <v>57</v>
      </c>
      <c r="B59" s="9" t="s">
        <v>78</v>
      </c>
      <c r="C59" s="9" t="s">
        <v>43</v>
      </c>
      <c r="D59" s="9" t="s">
        <v>76</v>
      </c>
      <c r="E59" s="9">
        <v>247</v>
      </c>
      <c r="F59" s="9">
        <v>286</v>
      </c>
      <c r="G59" s="9">
        <v>533</v>
      </c>
      <c r="H59" s="13">
        <f t="shared" si="3"/>
        <v>26650</v>
      </c>
      <c r="I59" s="14">
        <f t="shared" si="1"/>
        <v>2665</v>
      </c>
      <c r="J59" s="15">
        <f t="shared" si="2"/>
        <v>23985</v>
      </c>
    </row>
    <row r="60" spans="1:10" x14ac:dyDescent="0.35">
      <c r="A60" s="9">
        <v>58</v>
      </c>
      <c r="B60" s="9" t="s">
        <v>78</v>
      </c>
      <c r="C60" s="9" t="s">
        <v>50</v>
      </c>
      <c r="D60" s="9" t="s">
        <v>76</v>
      </c>
      <c r="E60" s="9">
        <v>109</v>
      </c>
      <c r="F60" s="9">
        <v>500</v>
      </c>
      <c r="G60" s="9">
        <v>609</v>
      </c>
      <c r="H60" s="13">
        <f t="shared" si="3"/>
        <v>30450</v>
      </c>
      <c r="I60" s="14">
        <f t="shared" si="1"/>
        <v>3045</v>
      </c>
      <c r="J60" s="15">
        <f t="shared" si="2"/>
        <v>27405</v>
      </c>
    </row>
    <row r="61" spans="1:10" x14ac:dyDescent="0.35">
      <c r="A61" s="9">
        <v>59</v>
      </c>
      <c r="B61" s="9" t="s">
        <v>78</v>
      </c>
      <c r="C61" s="9" t="s">
        <v>39</v>
      </c>
      <c r="D61" s="9" t="s">
        <v>76</v>
      </c>
      <c r="E61" s="9">
        <v>161</v>
      </c>
      <c r="F61" s="9">
        <v>134</v>
      </c>
      <c r="G61" s="9">
        <v>295</v>
      </c>
      <c r="H61" s="13">
        <f t="shared" si="3"/>
        <v>14750</v>
      </c>
      <c r="I61" s="14">
        <f t="shared" si="1"/>
        <v>1475</v>
      </c>
      <c r="J61" s="15">
        <f t="shared" si="2"/>
        <v>13275</v>
      </c>
    </row>
    <row r="62" spans="1:10" x14ac:dyDescent="0.35">
      <c r="A62" s="9">
        <v>60</v>
      </c>
      <c r="B62" s="9" t="s">
        <v>78</v>
      </c>
      <c r="C62" s="9" t="s">
        <v>84</v>
      </c>
      <c r="D62" s="9" t="s">
        <v>77</v>
      </c>
      <c r="E62" s="9">
        <v>591</v>
      </c>
      <c r="F62" s="9">
        <v>18</v>
      </c>
      <c r="G62" s="9">
        <v>609</v>
      </c>
      <c r="H62" s="13">
        <f t="shared" si="3"/>
        <v>30450</v>
      </c>
      <c r="I62" s="14">
        <f t="shared" si="1"/>
        <v>3045</v>
      </c>
      <c r="J62" s="15">
        <f t="shared" si="2"/>
        <v>27405</v>
      </c>
    </row>
    <row r="63" spans="1:10" x14ac:dyDescent="0.35">
      <c r="A63" s="9">
        <v>61</v>
      </c>
      <c r="B63" s="9" t="s">
        <v>78</v>
      </c>
      <c r="C63" s="9" t="s">
        <v>53</v>
      </c>
      <c r="D63" s="9" t="s">
        <v>76</v>
      </c>
      <c r="E63" s="9">
        <v>310</v>
      </c>
      <c r="F63" s="9">
        <v>335</v>
      </c>
      <c r="G63" s="9">
        <v>645</v>
      </c>
      <c r="H63" s="13">
        <f t="shared" si="3"/>
        <v>32250</v>
      </c>
      <c r="I63" s="14">
        <f t="shared" si="1"/>
        <v>3225</v>
      </c>
      <c r="J63" s="15">
        <f t="shared" si="2"/>
        <v>29025</v>
      </c>
    </row>
    <row r="64" spans="1:10" x14ac:dyDescent="0.35">
      <c r="A64" s="9">
        <v>62</v>
      </c>
      <c r="B64" s="9" t="s">
        <v>78</v>
      </c>
      <c r="C64" s="9" t="s">
        <v>70</v>
      </c>
      <c r="D64" s="9" t="s">
        <v>77</v>
      </c>
      <c r="E64" s="9">
        <v>92</v>
      </c>
      <c r="F64" s="9">
        <v>0</v>
      </c>
      <c r="G64" s="9">
        <v>92</v>
      </c>
      <c r="H64" s="13">
        <f t="shared" si="3"/>
        <v>4600</v>
      </c>
      <c r="I64" s="14">
        <f t="shared" si="1"/>
        <v>460</v>
      </c>
      <c r="J64" s="15">
        <f t="shared" si="2"/>
        <v>4140</v>
      </c>
    </row>
    <row r="65" spans="1:10" x14ac:dyDescent="0.35">
      <c r="A65" s="9">
        <v>63</v>
      </c>
      <c r="B65" s="9" t="s">
        <v>78</v>
      </c>
      <c r="C65" s="9" t="s">
        <v>86</v>
      </c>
      <c r="D65" s="9" t="s">
        <v>76</v>
      </c>
      <c r="E65" s="9">
        <v>273</v>
      </c>
      <c r="F65" s="9">
        <v>865</v>
      </c>
      <c r="G65" s="9">
        <v>1138</v>
      </c>
      <c r="H65" s="13">
        <f t="shared" si="3"/>
        <v>56900</v>
      </c>
      <c r="I65" s="14">
        <f t="shared" si="1"/>
        <v>5690</v>
      </c>
      <c r="J65" s="15">
        <f t="shared" si="2"/>
        <v>51210</v>
      </c>
    </row>
    <row r="66" spans="1:10" x14ac:dyDescent="0.35">
      <c r="A66" s="9">
        <v>64</v>
      </c>
      <c r="B66" s="9" t="s">
        <v>78</v>
      </c>
      <c r="C66" s="9" t="s">
        <v>74</v>
      </c>
      <c r="D66" s="9" t="s">
        <v>76</v>
      </c>
      <c r="E66" s="9">
        <v>36</v>
      </c>
      <c r="F66" s="9">
        <v>406</v>
      </c>
      <c r="G66" s="9">
        <v>442</v>
      </c>
      <c r="H66" s="13">
        <f t="shared" si="3"/>
        <v>22100</v>
      </c>
      <c r="I66" s="14">
        <f t="shared" si="1"/>
        <v>2210</v>
      </c>
      <c r="J66" s="15">
        <f t="shared" si="2"/>
        <v>19890</v>
      </c>
    </row>
    <row r="67" spans="1:10" s="24" customFormat="1" x14ac:dyDescent="0.35">
      <c r="A67" s="20">
        <v>65</v>
      </c>
      <c r="B67" s="20" t="s">
        <v>78</v>
      </c>
      <c r="C67" s="20" t="s">
        <v>98</v>
      </c>
      <c r="D67" s="20" t="s">
        <v>77</v>
      </c>
      <c r="E67" s="20">
        <v>0</v>
      </c>
      <c r="F67" s="20">
        <v>0</v>
      </c>
      <c r="G67" s="20">
        <v>0</v>
      </c>
      <c r="H67" s="21">
        <f t="shared" si="3"/>
        <v>0</v>
      </c>
      <c r="I67" s="22">
        <f t="shared" si="1"/>
        <v>0</v>
      </c>
      <c r="J67" s="23">
        <f t="shared" si="2"/>
        <v>0</v>
      </c>
    </row>
    <row r="68" spans="1:10" x14ac:dyDescent="0.35">
      <c r="A68" s="9">
        <v>66</v>
      </c>
      <c r="B68" s="9" t="s">
        <v>78</v>
      </c>
      <c r="C68" s="9" t="s">
        <v>51</v>
      </c>
      <c r="D68" s="9" t="s">
        <v>76</v>
      </c>
      <c r="E68" s="9">
        <v>275</v>
      </c>
      <c r="F68" s="9">
        <v>227</v>
      </c>
      <c r="G68" s="9">
        <v>502</v>
      </c>
      <c r="H68" s="13">
        <f t="shared" si="3"/>
        <v>25100</v>
      </c>
      <c r="I68" s="14">
        <f t="shared" si="1"/>
        <v>2510</v>
      </c>
      <c r="J68" s="15">
        <f t="shared" si="2"/>
        <v>22590</v>
      </c>
    </row>
    <row r="69" spans="1:10" x14ac:dyDescent="0.35">
      <c r="A69" s="9">
        <v>67</v>
      </c>
      <c r="B69" s="9" t="s">
        <v>78</v>
      </c>
      <c r="C69" s="9" t="s">
        <v>91</v>
      </c>
      <c r="D69" s="9" t="s">
        <v>76</v>
      </c>
      <c r="E69" s="9">
        <v>111</v>
      </c>
      <c r="F69" s="9">
        <v>322</v>
      </c>
      <c r="G69" s="9">
        <v>433</v>
      </c>
      <c r="H69" s="13">
        <f t="shared" si="3"/>
        <v>21650</v>
      </c>
      <c r="I69" s="14">
        <f t="shared" ref="I69:I78" si="4">H69*0.1</f>
        <v>2165</v>
      </c>
      <c r="J69" s="15">
        <f t="shared" ref="J69:J78" si="5">H69-I69</f>
        <v>19485</v>
      </c>
    </row>
    <row r="70" spans="1:10" x14ac:dyDescent="0.35">
      <c r="A70" s="9">
        <v>68</v>
      </c>
      <c r="B70" s="9" t="s">
        <v>78</v>
      </c>
      <c r="C70" s="9" t="s">
        <v>4</v>
      </c>
      <c r="D70" s="9" t="s">
        <v>76</v>
      </c>
      <c r="E70" s="9">
        <v>72</v>
      </c>
      <c r="F70" s="9">
        <v>935</v>
      </c>
      <c r="G70" s="9">
        <v>1007</v>
      </c>
      <c r="H70" s="13">
        <f t="shared" si="3"/>
        <v>50350</v>
      </c>
      <c r="I70" s="14">
        <f t="shared" si="4"/>
        <v>5035</v>
      </c>
      <c r="J70" s="15">
        <f t="shared" si="5"/>
        <v>45315</v>
      </c>
    </row>
    <row r="71" spans="1:10" x14ac:dyDescent="0.35">
      <c r="A71" s="9">
        <v>69</v>
      </c>
      <c r="B71" s="9" t="s">
        <v>78</v>
      </c>
      <c r="C71" s="9" t="s">
        <v>72</v>
      </c>
      <c r="D71" s="9" t="s">
        <v>76</v>
      </c>
      <c r="E71" s="9">
        <v>94</v>
      </c>
      <c r="F71" s="9">
        <v>0</v>
      </c>
      <c r="G71" s="9">
        <v>94</v>
      </c>
      <c r="H71" s="13">
        <f t="shared" si="3"/>
        <v>4700</v>
      </c>
      <c r="I71" s="14">
        <f t="shared" si="4"/>
        <v>470</v>
      </c>
      <c r="J71" s="15">
        <f t="shared" si="5"/>
        <v>4230</v>
      </c>
    </row>
    <row r="72" spans="1:10" x14ac:dyDescent="0.35">
      <c r="A72" s="9">
        <v>70</v>
      </c>
      <c r="B72" s="9" t="s">
        <v>78</v>
      </c>
      <c r="C72" s="9" t="s">
        <v>34</v>
      </c>
      <c r="D72" s="9" t="s">
        <v>76</v>
      </c>
      <c r="E72" s="9">
        <v>608</v>
      </c>
      <c r="F72" s="9">
        <v>379</v>
      </c>
      <c r="G72" s="9">
        <v>987</v>
      </c>
      <c r="H72" s="13">
        <f t="shared" si="3"/>
        <v>49350</v>
      </c>
      <c r="I72" s="14">
        <f t="shared" si="4"/>
        <v>4935</v>
      </c>
      <c r="J72" s="15">
        <f t="shared" si="5"/>
        <v>44415</v>
      </c>
    </row>
    <row r="73" spans="1:10" x14ac:dyDescent="0.35">
      <c r="A73" s="9">
        <v>71</v>
      </c>
      <c r="B73" s="9" t="s">
        <v>78</v>
      </c>
      <c r="C73" s="9" t="s">
        <v>8</v>
      </c>
      <c r="D73" s="9" t="s">
        <v>76</v>
      </c>
      <c r="E73" s="9">
        <v>335</v>
      </c>
      <c r="F73" s="9">
        <v>1170</v>
      </c>
      <c r="G73" s="9">
        <v>1505</v>
      </c>
      <c r="H73" s="13">
        <f t="shared" si="3"/>
        <v>75250</v>
      </c>
      <c r="I73" s="14">
        <f t="shared" si="4"/>
        <v>7525</v>
      </c>
      <c r="J73" s="15">
        <f t="shared" si="5"/>
        <v>67725</v>
      </c>
    </row>
    <row r="74" spans="1:10" x14ac:dyDescent="0.35">
      <c r="A74" s="9">
        <v>72</v>
      </c>
      <c r="B74" s="9" t="s">
        <v>78</v>
      </c>
      <c r="C74" s="9" t="s">
        <v>25</v>
      </c>
      <c r="D74" s="9" t="s">
        <v>76</v>
      </c>
      <c r="E74" s="9">
        <v>155</v>
      </c>
      <c r="F74" s="9">
        <v>180</v>
      </c>
      <c r="G74" s="9">
        <v>335</v>
      </c>
      <c r="H74" s="13">
        <f t="shared" si="3"/>
        <v>16750</v>
      </c>
      <c r="I74" s="14">
        <f t="shared" si="4"/>
        <v>1675</v>
      </c>
      <c r="J74" s="15">
        <f t="shared" si="5"/>
        <v>15075</v>
      </c>
    </row>
    <row r="75" spans="1:10" x14ac:dyDescent="0.35">
      <c r="A75" s="9">
        <v>73</v>
      </c>
      <c r="B75" s="9" t="s">
        <v>78</v>
      </c>
      <c r="C75" s="9" t="s">
        <v>24</v>
      </c>
      <c r="D75" s="9" t="s">
        <v>76</v>
      </c>
      <c r="E75" s="9">
        <v>99</v>
      </c>
      <c r="F75" s="9">
        <v>591</v>
      </c>
      <c r="G75" s="9">
        <v>690</v>
      </c>
      <c r="H75" s="13">
        <f t="shared" si="3"/>
        <v>34500</v>
      </c>
      <c r="I75" s="14">
        <f t="shared" si="4"/>
        <v>3450</v>
      </c>
      <c r="J75" s="15">
        <f t="shared" si="5"/>
        <v>31050</v>
      </c>
    </row>
    <row r="76" spans="1:10" x14ac:dyDescent="0.35">
      <c r="A76" s="9">
        <v>74</v>
      </c>
      <c r="B76" s="9" t="s">
        <v>78</v>
      </c>
      <c r="C76" s="9" t="s">
        <v>17</v>
      </c>
      <c r="D76" s="9" t="s">
        <v>76</v>
      </c>
      <c r="E76" s="9">
        <v>122</v>
      </c>
      <c r="F76" s="9">
        <v>945</v>
      </c>
      <c r="G76" s="9">
        <v>1067</v>
      </c>
      <c r="H76" s="13">
        <f t="shared" si="3"/>
        <v>53350</v>
      </c>
      <c r="I76" s="14">
        <f t="shared" si="4"/>
        <v>5335</v>
      </c>
      <c r="J76" s="15">
        <f t="shared" si="5"/>
        <v>48015</v>
      </c>
    </row>
    <row r="77" spans="1:10" x14ac:dyDescent="0.35">
      <c r="A77" s="9">
        <v>75</v>
      </c>
      <c r="B77" s="9" t="s">
        <v>78</v>
      </c>
      <c r="C77" s="9" t="s">
        <v>5</v>
      </c>
      <c r="D77" s="9" t="s">
        <v>76</v>
      </c>
      <c r="E77" s="9">
        <v>43</v>
      </c>
      <c r="F77" s="9">
        <v>1147</v>
      </c>
      <c r="G77" s="9">
        <v>1190</v>
      </c>
      <c r="H77" s="13">
        <f t="shared" si="3"/>
        <v>59500</v>
      </c>
      <c r="I77" s="14">
        <f t="shared" si="4"/>
        <v>5950</v>
      </c>
      <c r="J77" s="15">
        <f t="shared" si="5"/>
        <v>53550</v>
      </c>
    </row>
    <row r="78" spans="1:10" x14ac:dyDescent="0.35">
      <c r="A78" s="9">
        <v>76</v>
      </c>
      <c r="B78" s="9" t="s">
        <v>78</v>
      </c>
      <c r="C78" s="9" t="s">
        <v>18</v>
      </c>
      <c r="D78" s="9" t="s">
        <v>76</v>
      </c>
      <c r="E78" s="9">
        <v>244</v>
      </c>
      <c r="F78" s="9">
        <v>765</v>
      </c>
      <c r="G78" s="9">
        <v>1009</v>
      </c>
      <c r="H78" s="13">
        <f t="shared" si="3"/>
        <v>50450</v>
      </c>
      <c r="I78" s="14">
        <f t="shared" si="4"/>
        <v>5045</v>
      </c>
      <c r="J78" s="15">
        <f t="shared" si="5"/>
        <v>45405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"/>
  <sheetViews>
    <sheetView topLeftCell="A58" zoomScale="70" zoomScaleNormal="70" workbookViewId="0">
      <selection activeCell="A66" sqref="A66:XFD66"/>
    </sheetView>
  </sheetViews>
  <sheetFormatPr defaultColWidth="8.90625" defaultRowHeight="15" x14ac:dyDescent="0.3"/>
  <cols>
    <col min="1" max="1" width="6" style="2" customWidth="1"/>
    <col min="2" max="2" width="19.36328125" style="2" bestFit="1" customWidth="1"/>
    <col min="3" max="3" width="50.1796875" style="2" bestFit="1" customWidth="1"/>
    <col min="4" max="4" width="14.90625" style="2" bestFit="1" customWidth="1"/>
    <col min="5" max="5" width="11" style="2" customWidth="1"/>
    <col min="6" max="6" width="14.6328125" style="2" customWidth="1"/>
    <col min="7" max="7" width="12.81640625" style="2" customWidth="1"/>
    <col min="8" max="8" width="21.08984375" style="2" bestFit="1" customWidth="1"/>
    <col min="9" max="9" width="18.6328125" style="2" customWidth="1"/>
    <col min="10" max="10" width="16" style="1" bestFit="1" customWidth="1"/>
    <col min="11" max="16384" width="8.90625" style="2"/>
  </cols>
  <sheetData>
    <row r="1" spans="1:10" s="1" customFormat="1" ht="20" x14ac:dyDescent="0.4">
      <c r="A1" s="17" t="s">
        <v>101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7" customFormat="1" ht="15.5" x14ac:dyDescent="0.35">
      <c r="B2" s="7" t="s">
        <v>102</v>
      </c>
      <c r="C2" s="7" t="s">
        <v>103</v>
      </c>
      <c r="D2" s="7" t="s">
        <v>104</v>
      </c>
      <c r="E2" s="7" t="s">
        <v>105</v>
      </c>
      <c r="F2" s="7" t="s">
        <v>106</v>
      </c>
      <c r="G2" s="7" t="s">
        <v>100</v>
      </c>
      <c r="H2" s="8" t="s">
        <v>107</v>
      </c>
      <c r="I2" s="9" t="s">
        <v>108</v>
      </c>
      <c r="J2" s="8" t="s">
        <v>109</v>
      </c>
    </row>
    <row r="3" spans="1:10" x14ac:dyDescent="0.3">
      <c r="A3" s="6">
        <v>1</v>
      </c>
      <c r="B3" s="3" t="s">
        <v>0</v>
      </c>
      <c r="C3" s="3" t="s">
        <v>30</v>
      </c>
      <c r="D3" s="3" t="s">
        <v>76</v>
      </c>
      <c r="E3" s="6">
        <v>141</v>
      </c>
      <c r="F3" s="6">
        <v>408</v>
      </c>
      <c r="G3" s="6">
        <v>549</v>
      </c>
      <c r="H3" s="4">
        <f t="shared" ref="H3:H35" si="0">G3*50</f>
        <v>27450</v>
      </c>
      <c r="I3" s="10">
        <f>H3*0.1</f>
        <v>2745</v>
      </c>
      <c r="J3" s="5">
        <f>H3-I3</f>
        <v>24705</v>
      </c>
    </row>
    <row r="4" spans="1:10" x14ac:dyDescent="0.3">
      <c r="A4" s="6">
        <v>2</v>
      </c>
      <c r="B4" s="3" t="s">
        <v>0</v>
      </c>
      <c r="C4" s="3" t="s">
        <v>63</v>
      </c>
      <c r="D4" s="3" t="s">
        <v>76</v>
      </c>
      <c r="E4" s="6">
        <v>53</v>
      </c>
      <c r="F4" s="6">
        <v>183</v>
      </c>
      <c r="G4" s="6">
        <v>236</v>
      </c>
      <c r="H4" s="4">
        <f t="shared" si="0"/>
        <v>11800</v>
      </c>
      <c r="I4" s="10">
        <f t="shared" ref="I4:I67" si="1">H4*0.1</f>
        <v>1180</v>
      </c>
      <c r="J4" s="5">
        <f t="shared" ref="J4:J67" si="2">H4-I4</f>
        <v>10620</v>
      </c>
    </row>
    <row r="5" spans="1:10" x14ac:dyDescent="0.3">
      <c r="A5" s="6">
        <v>3</v>
      </c>
      <c r="B5" s="3" t="s">
        <v>0</v>
      </c>
      <c r="C5" s="3" t="s">
        <v>29</v>
      </c>
      <c r="D5" s="3" t="s">
        <v>76</v>
      </c>
      <c r="E5" s="6">
        <v>156</v>
      </c>
      <c r="F5" s="6">
        <v>406</v>
      </c>
      <c r="G5" s="6">
        <v>562</v>
      </c>
      <c r="H5" s="4">
        <f t="shared" si="0"/>
        <v>28100</v>
      </c>
      <c r="I5" s="10">
        <f t="shared" si="1"/>
        <v>2810</v>
      </c>
      <c r="J5" s="5">
        <f t="shared" si="2"/>
        <v>25290</v>
      </c>
    </row>
    <row r="6" spans="1:10" x14ac:dyDescent="0.3">
      <c r="A6" s="6">
        <v>4</v>
      </c>
      <c r="B6" s="3" t="s">
        <v>0</v>
      </c>
      <c r="C6" s="3" t="s">
        <v>16</v>
      </c>
      <c r="D6" s="3" t="s">
        <v>76</v>
      </c>
      <c r="E6" s="6">
        <v>371</v>
      </c>
      <c r="F6" s="6">
        <v>198</v>
      </c>
      <c r="G6" s="6">
        <v>569</v>
      </c>
      <c r="H6" s="4">
        <f t="shared" si="0"/>
        <v>28450</v>
      </c>
      <c r="I6" s="10">
        <f t="shared" si="1"/>
        <v>2845</v>
      </c>
      <c r="J6" s="5">
        <f t="shared" si="2"/>
        <v>25605</v>
      </c>
    </row>
    <row r="7" spans="1:10" x14ac:dyDescent="0.3">
      <c r="A7" s="6">
        <v>5</v>
      </c>
      <c r="B7" s="3" t="s">
        <v>0</v>
      </c>
      <c r="C7" s="3" t="s">
        <v>13</v>
      </c>
      <c r="D7" s="3" t="s">
        <v>76</v>
      </c>
      <c r="E7" s="6">
        <v>76</v>
      </c>
      <c r="F7" s="6">
        <v>273</v>
      </c>
      <c r="G7" s="6">
        <v>349</v>
      </c>
      <c r="H7" s="4">
        <f t="shared" si="0"/>
        <v>17450</v>
      </c>
      <c r="I7" s="10">
        <f t="shared" si="1"/>
        <v>1745</v>
      </c>
      <c r="J7" s="5">
        <f t="shared" si="2"/>
        <v>15705</v>
      </c>
    </row>
    <row r="8" spans="1:10" x14ac:dyDescent="0.3">
      <c r="A8" s="6">
        <v>6</v>
      </c>
      <c r="B8" s="3" t="s">
        <v>0</v>
      </c>
      <c r="C8" s="3" t="s">
        <v>1</v>
      </c>
      <c r="D8" s="3" t="s">
        <v>76</v>
      </c>
      <c r="E8" s="6">
        <v>126</v>
      </c>
      <c r="F8" s="6">
        <v>1248</v>
      </c>
      <c r="G8" s="6">
        <v>1374</v>
      </c>
      <c r="H8" s="4">
        <f t="shared" si="0"/>
        <v>68700</v>
      </c>
      <c r="I8" s="10">
        <f t="shared" si="1"/>
        <v>6870</v>
      </c>
      <c r="J8" s="5">
        <f t="shared" si="2"/>
        <v>61830</v>
      </c>
    </row>
    <row r="9" spans="1:10" x14ac:dyDescent="0.3">
      <c r="A9" s="6">
        <v>7</v>
      </c>
      <c r="B9" s="3" t="s">
        <v>0</v>
      </c>
      <c r="C9" s="3" t="s">
        <v>7</v>
      </c>
      <c r="D9" s="3" t="s">
        <v>76</v>
      </c>
      <c r="E9" s="6">
        <v>321</v>
      </c>
      <c r="F9" s="6">
        <v>1059</v>
      </c>
      <c r="G9" s="6">
        <v>1380</v>
      </c>
      <c r="H9" s="4">
        <f t="shared" si="0"/>
        <v>69000</v>
      </c>
      <c r="I9" s="10">
        <f t="shared" si="1"/>
        <v>6900</v>
      </c>
      <c r="J9" s="5">
        <f t="shared" si="2"/>
        <v>62100</v>
      </c>
    </row>
    <row r="10" spans="1:10" x14ac:dyDescent="0.3">
      <c r="A10" s="6">
        <v>8</v>
      </c>
      <c r="B10" s="3" t="s">
        <v>0</v>
      </c>
      <c r="C10" s="3" t="s">
        <v>33</v>
      </c>
      <c r="D10" s="3" t="s">
        <v>99</v>
      </c>
      <c r="E10" s="6">
        <v>238</v>
      </c>
      <c r="F10" s="6">
        <v>0</v>
      </c>
      <c r="G10" s="6">
        <v>238</v>
      </c>
      <c r="H10" s="4">
        <f t="shared" si="0"/>
        <v>11900</v>
      </c>
      <c r="I10" s="10">
        <f t="shared" si="1"/>
        <v>1190</v>
      </c>
      <c r="J10" s="5">
        <f t="shared" si="2"/>
        <v>10710</v>
      </c>
    </row>
    <row r="11" spans="1:10" x14ac:dyDescent="0.3">
      <c r="A11" s="6">
        <v>9</v>
      </c>
      <c r="B11" s="3" t="s">
        <v>0</v>
      </c>
      <c r="C11" s="3" t="s">
        <v>31</v>
      </c>
      <c r="D11" s="3" t="s">
        <v>99</v>
      </c>
      <c r="E11" s="6">
        <v>257</v>
      </c>
      <c r="F11" s="6">
        <v>0</v>
      </c>
      <c r="G11" s="6">
        <v>257</v>
      </c>
      <c r="H11" s="4">
        <f t="shared" si="0"/>
        <v>12850</v>
      </c>
      <c r="I11" s="10">
        <f t="shared" si="1"/>
        <v>1285</v>
      </c>
      <c r="J11" s="5">
        <f t="shared" si="2"/>
        <v>11565</v>
      </c>
    </row>
    <row r="12" spans="1:10" x14ac:dyDescent="0.3">
      <c r="A12" s="6">
        <v>10</v>
      </c>
      <c r="B12" s="3" t="s">
        <v>0</v>
      </c>
      <c r="C12" s="3" t="s">
        <v>69</v>
      </c>
      <c r="D12" s="3" t="s">
        <v>99</v>
      </c>
      <c r="E12" s="6">
        <v>135</v>
      </c>
      <c r="F12" s="6">
        <v>0</v>
      </c>
      <c r="G12" s="6">
        <v>135</v>
      </c>
      <c r="H12" s="4">
        <f t="shared" si="0"/>
        <v>6750</v>
      </c>
      <c r="I12" s="10">
        <f t="shared" si="1"/>
        <v>675</v>
      </c>
      <c r="J12" s="5">
        <f t="shared" si="2"/>
        <v>6075</v>
      </c>
    </row>
    <row r="13" spans="1:10" x14ac:dyDescent="0.3">
      <c r="A13" s="6">
        <v>11</v>
      </c>
      <c r="B13" s="3" t="s">
        <v>0</v>
      </c>
      <c r="C13" s="3" t="s">
        <v>20</v>
      </c>
      <c r="D13" s="3" t="s">
        <v>76</v>
      </c>
      <c r="E13" s="6">
        <v>199</v>
      </c>
      <c r="F13" s="6">
        <v>866</v>
      </c>
      <c r="G13" s="6">
        <v>1065</v>
      </c>
      <c r="H13" s="4">
        <f t="shared" si="0"/>
        <v>53250</v>
      </c>
      <c r="I13" s="10">
        <f t="shared" si="1"/>
        <v>5325</v>
      </c>
      <c r="J13" s="5">
        <f t="shared" si="2"/>
        <v>47925</v>
      </c>
    </row>
    <row r="14" spans="1:10" x14ac:dyDescent="0.3">
      <c r="A14" s="6">
        <v>12</v>
      </c>
      <c r="B14" s="3" t="s">
        <v>0</v>
      </c>
      <c r="C14" s="3" t="s">
        <v>46</v>
      </c>
      <c r="D14" s="3" t="s">
        <v>76</v>
      </c>
      <c r="E14" s="6">
        <v>228</v>
      </c>
      <c r="F14" s="6">
        <v>777</v>
      </c>
      <c r="G14" s="6">
        <v>1005</v>
      </c>
      <c r="H14" s="4">
        <f t="shared" si="0"/>
        <v>50250</v>
      </c>
      <c r="I14" s="10">
        <f t="shared" si="1"/>
        <v>5025</v>
      </c>
      <c r="J14" s="5">
        <f t="shared" si="2"/>
        <v>45225</v>
      </c>
    </row>
    <row r="15" spans="1:10" x14ac:dyDescent="0.3">
      <c r="A15" s="6">
        <v>13</v>
      </c>
      <c r="B15" s="3" t="s">
        <v>0</v>
      </c>
      <c r="C15" s="3" t="s">
        <v>44</v>
      </c>
      <c r="D15" s="3" t="s">
        <v>76</v>
      </c>
      <c r="E15" s="6">
        <v>169</v>
      </c>
      <c r="F15" s="6">
        <v>671</v>
      </c>
      <c r="G15" s="6">
        <v>840</v>
      </c>
      <c r="H15" s="4">
        <f t="shared" si="0"/>
        <v>42000</v>
      </c>
      <c r="I15" s="10">
        <f t="shared" si="1"/>
        <v>4200</v>
      </c>
      <c r="J15" s="5">
        <f t="shared" si="2"/>
        <v>37800</v>
      </c>
    </row>
    <row r="16" spans="1:10" x14ac:dyDescent="0.3">
      <c r="A16" s="6">
        <v>14</v>
      </c>
      <c r="B16" s="3" t="s">
        <v>0</v>
      </c>
      <c r="C16" s="3" t="s">
        <v>45</v>
      </c>
      <c r="D16" s="3" t="s">
        <v>76</v>
      </c>
      <c r="E16" s="6">
        <v>10</v>
      </c>
      <c r="F16" s="6">
        <v>491</v>
      </c>
      <c r="G16" s="6">
        <v>501</v>
      </c>
      <c r="H16" s="4">
        <f t="shared" si="0"/>
        <v>25050</v>
      </c>
      <c r="I16" s="10">
        <f t="shared" si="1"/>
        <v>2505</v>
      </c>
      <c r="J16" s="5">
        <f t="shared" si="2"/>
        <v>22545</v>
      </c>
    </row>
    <row r="17" spans="1:10" x14ac:dyDescent="0.3">
      <c r="A17" s="6">
        <v>15</v>
      </c>
      <c r="B17" s="3" t="s">
        <v>0</v>
      </c>
      <c r="C17" s="3" t="s">
        <v>41</v>
      </c>
      <c r="D17" s="3" t="s">
        <v>76</v>
      </c>
      <c r="E17" s="6">
        <v>69</v>
      </c>
      <c r="F17" s="6">
        <v>262</v>
      </c>
      <c r="G17" s="6">
        <v>331</v>
      </c>
      <c r="H17" s="4">
        <f t="shared" si="0"/>
        <v>16550</v>
      </c>
      <c r="I17" s="10">
        <f t="shared" si="1"/>
        <v>1655</v>
      </c>
      <c r="J17" s="5">
        <f t="shared" si="2"/>
        <v>14895</v>
      </c>
    </row>
    <row r="18" spans="1:10" x14ac:dyDescent="0.3">
      <c r="A18" s="6">
        <v>16</v>
      </c>
      <c r="B18" s="3" t="s">
        <v>0</v>
      </c>
      <c r="C18" s="3" t="s">
        <v>48</v>
      </c>
      <c r="D18" s="3" t="s">
        <v>76</v>
      </c>
      <c r="E18" s="6">
        <v>266</v>
      </c>
      <c r="F18" s="6">
        <v>82</v>
      </c>
      <c r="G18" s="6">
        <v>348</v>
      </c>
      <c r="H18" s="4">
        <f t="shared" si="0"/>
        <v>17400</v>
      </c>
      <c r="I18" s="10">
        <f t="shared" si="1"/>
        <v>1740</v>
      </c>
      <c r="J18" s="5">
        <f t="shared" si="2"/>
        <v>15660</v>
      </c>
    </row>
    <row r="19" spans="1:10" x14ac:dyDescent="0.3">
      <c r="A19" s="6">
        <v>17</v>
      </c>
      <c r="B19" s="3" t="s">
        <v>0</v>
      </c>
      <c r="C19" s="3" t="s">
        <v>14</v>
      </c>
      <c r="D19" s="3" t="s">
        <v>99</v>
      </c>
      <c r="E19" s="6">
        <v>162</v>
      </c>
      <c r="F19" s="6">
        <v>0</v>
      </c>
      <c r="G19" s="6">
        <v>162</v>
      </c>
      <c r="H19" s="4">
        <f t="shared" si="0"/>
        <v>8100</v>
      </c>
      <c r="I19" s="10">
        <f t="shared" si="1"/>
        <v>810</v>
      </c>
      <c r="J19" s="5">
        <f t="shared" si="2"/>
        <v>7290</v>
      </c>
    </row>
    <row r="20" spans="1:10" x14ac:dyDescent="0.3">
      <c r="A20" s="6">
        <v>18</v>
      </c>
      <c r="B20" s="3" t="s">
        <v>0</v>
      </c>
      <c r="C20" s="3" t="s">
        <v>67</v>
      </c>
      <c r="D20" s="3" t="s">
        <v>99</v>
      </c>
      <c r="E20" s="6">
        <v>106</v>
      </c>
      <c r="F20" s="6">
        <v>0</v>
      </c>
      <c r="G20" s="6">
        <v>106</v>
      </c>
      <c r="H20" s="4">
        <f t="shared" si="0"/>
        <v>5300</v>
      </c>
      <c r="I20" s="10">
        <f t="shared" si="1"/>
        <v>530</v>
      </c>
      <c r="J20" s="5">
        <f t="shared" si="2"/>
        <v>4770</v>
      </c>
    </row>
    <row r="21" spans="1:10" x14ac:dyDescent="0.3">
      <c r="A21" s="6">
        <v>19</v>
      </c>
      <c r="B21" s="3" t="s">
        <v>0</v>
      </c>
      <c r="C21" s="3" t="s">
        <v>38</v>
      </c>
      <c r="D21" s="3" t="s">
        <v>76</v>
      </c>
      <c r="E21" s="6">
        <v>203</v>
      </c>
      <c r="F21" s="6">
        <v>573</v>
      </c>
      <c r="G21" s="6">
        <v>776</v>
      </c>
      <c r="H21" s="4">
        <f t="shared" si="0"/>
        <v>38800</v>
      </c>
      <c r="I21" s="10">
        <f t="shared" si="1"/>
        <v>3880</v>
      </c>
      <c r="J21" s="5">
        <f t="shared" si="2"/>
        <v>34920</v>
      </c>
    </row>
    <row r="22" spans="1:10" x14ac:dyDescent="0.3">
      <c r="A22" s="6">
        <v>20</v>
      </c>
      <c r="B22" s="3" t="s">
        <v>0</v>
      </c>
      <c r="C22" s="3" t="s">
        <v>26</v>
      </c>
      <c r="D22" s="3" t="s">
        <v>76</v>
      </c>
      <c r="E22" s="6">
        <v>213</v>
      </c>
      <c r="F22" s="6">
        <v>640</v>
      </c>
      <c r="G22" s="6">
        <v>853</v>
      </c>
      <c r="H22" s="4">
        <f t="shared" si="0"/>
        <v>42650</v>
      </c>
      <c r="I22" s="10">
        <f t="shared" si="1"/>
        <v>4265</v>
      </c>
      <c r="J22" s="5">
        <f t="shared" si="2"/>
        <v>38385</v>
      </c>
    </row>
    <row r="23" spans="1:10" x14ac:dyDescent="0.3">
      <c r="A23" s="6">
        <v>21</v>
      </c>
      <c r="B23" s="3" t="s">
        <v>0</v>
      </c>
      <c r="C23" s="3" t="s">
        <v>75</v>
      </c>
      <c r="D23" s="3" t="s">
        <v>99</v>
      </c>
      <c r="E23" s="6">
        <v>108</v>
      </c>
      <c r="F23" s="6">
        <v>0</v>
      </c>
      <c r="G23" s="6">
        <v>108</v>
      </c>
      <c r="H23" s="4">
        <f t="shared" si="0"/>
        <v>5400</v>
      </c>
      <c r="I23" s="10">
        <f t="shared" si="1"/>
        <v>540</v>
      </c>
      <c r="J23" s="5">
        <f t="shared" si="2"/>
        <v>4860</v>
      </c>
    </row>
    <row r="24" spans="1:10" x14ac:dyDescent="0.3">
      <c r="A24" s="6">
        <v>22</v>
      </c>
      <c r="B24" s="3" t="s">
        <v>0</v>
      </c>
      <c r="C24" s="3" t="s">
        <v>40</v>
      </c>
      <c r="D24" s="3" t="s">
        <v>76</v>
      </c>
      <c r="E24" s="6">
        <v>104</v>
      </c>
      <c r="F24" s="6">
        <v>223</v>
      </c>
      <c r="G24" s="6">
        <v>327</v>
      </c>
      <c r="H24" s="4">
        <f t="shared" si="0"/>
        <v>16350</v>
      </c>
      <c r="I24" s="10">
        <f t="shared" si="1"/>
        <v>1635</v>
      </c>
      <c r="J24" s="5">
        <f t="shared" si="2"/>
        <v>14715</v>
      </c>
    </row>
    <row r="25" spans="1:10" x14ac:dyDescent="0.3">
      <c r="A25" s="6">
        <v>23</v>
      </c>
      <c r="B25" s="3" t="s">
        <v>0</v>
      </c>
      <c r="C25" s="3" t="s">
        <v>12</v>
      </c>
      <c r="D25" s="3" t="s">
        <v>76</v>
      </c>
      <c r="E25" s="6">
        <v>238</v>
      </c>
      <c r="F25" s="6">
        <v>717</v>
      </c>
      <c r="G25" s="6">
        <v>955</v>
      </c>
      <c r="H25" s="4">
        <f t="shared" si="0"/>
        <v>47750</v>
      </c>
      <c r="I25" s="10">
        <f t="shared" si="1"/>
        <v>4775</v>
      </c>
      <c r="J25" s="5">
        <f t="shared" si="2"/>
        <v>42975</v>
      </c>
    </row>
    <row r="26" spans="1:10" x14ac:dyDescent="0.3">
      <c r="A26" s="6">
        <v>24</v>
      </c>
      <c r="B26" s="3" t="s">
        <v>0</v>
      </c>
      <c r="C26" s="3" t="s">
        <v>59</v>
      </c>
      <c r="D26" s="3" t="s">
        <v>76</v>
      </c>
      <c r="E26" s="6">
        <v>50</v>
      </c>
      <c r="F26" s="6">
        <v>168</v>
      </c>
      <c r="G26" s="6">
        <v>218</v>
      </c>
      <c r="H26" s="4">
        <f t="shared" si="0"/>
        <v>10900</v>
      </c>
      <c r="I26" s="10">
        <f t="shared" si="1"/>
        <v>1090</v>
      </c>
      <c r="J26" s="5">
        <f t="shared" si="2"/>
        <v>9810</v>
      </c>
    </row>
    <row r="27" spans="1:10" x14ac:dyDescent="0.3">
      <c r="A27" s="6">
        <v>25</v>
      </c>
      <c r="B27" s="3" t="s">
        <v>0</v>
      </c>
      <c r="C27" s="3" t="s">
        <v>27</v>
      </c>
      <c r="D27" s="3" t="s">
        <v>76</v>
      </c>
      <c r="E27" s="6">
        <v>20</v>
      </c>
      <c r="F27" s="6">
        <v>243</v>
      </c>
      <c r="G27" s="6">
        <v>263</v>
      </c>
      <c r="H27" s="4">
        <f t="shared" si="0"/>
        <v>13150</v>
      </c>
      <c r="I27" s="10">
        <f t="shared" si="1"/>
        <v>1315</v>
      </c>
      <c r="J27" s="5">
        <f t="shared" si="2"/>
        <v>11835</v>
      </c>
    </row>
    <row r="28" spans="1:10" x14ac:dyDescent="0.3">
      <c r="A28" s="6">
        <v>26</v>
      </c>
      <c r="B28" s="3" t="s">
        <v>0</v>
      </c>
      <c r="C28" s="3" t="s">
        <v>66</v>
      </c>
      <c r="D28" s="3" t="s">
        <v>76</v>
      </c>
      <c r="E28" s="6">
        <v>146</v>
      </c>
      <c r="F28" s="6">
        <v>383</v>
      </c>
      <c r="G28" s="6">
        <v>529</v>
      </c>
      <c r="H28" s="4">
        <f t="shared" si="0"/>
        <v>26450</v>
      </c>
      <c r="I28" s="10">
        <f t="shared" si="1"/>
        <v>2645</v>
      </c>
      <c r="J28" s="5">
        <f t="shared" si="2"/>
        <v>23805</v>
      </c>
    </row>
    <row r="29" spans="1:10" x14ac:dyDescent="0.3">
      <c r="A29" s="6">
        <v>27</v>
      </c>
      <c r="B29" s="3" t="s">
        <v>0</v>
      </c>
      <c r="C29" s="3" t="s">
        <v>22</v>
      </c>
      <c r="D29" s="3" t="s">
        <v>76</v>
      </c>
      <c r="E29" s="6">
        <v>276</v>
      </c>
      <c r="F29" s="6">
        <v>763</v>
      </c>
      <c r="G29" s="6">
        <v>1039</v>
      </c>
      <c r="H29" s="4">
        <f t="shared" si="0"/>
        <v>51950</v>
      </c>
      <c r="I29" s="10">
        <f t="shared" si="1"/>
        <v>5195</v>
      </c>
      <c r="J29" s="5">
        <f t="shared" si="2"/>
        <v>46755</v>
      </c>
    </row>
    <row r="30" spans="1:10" x14ac:dyDescent="0.3">
      <c r="A30" s="6">
        <v>28</v>
      </c>
      <c r="B30" s="3" t="s">
        <v>0</v>
      </c>
      <c r="C30" s="3" t="s">
        <v>52</v>
      </c>
      <c r="D30" s="3" t="s">
        <v>76</v>
      </c>
      <c r="E30" s="6">
        <v>160</v>
      </c>
      <c r="F30" s="6">
        <v>397</v>
      </c>
      <c r="G30" s="6">
        <v>557</v>
      </c>
      <c r="H30" s="4">
        <f t="shared" si="0"/>
        <v>27850</v>
      </c>
      <c r="I30" s="10">
        <f t="shared" si="1"/>
        <v>2785</v>
      </c>
      <c r="J30" s="5">
        <f t="shared" si="2"/>
        <v>25065</v>
      </c>
    </row>
    <row r="31" spans="1:10" x14ac:dyDescent="0.3">
      <c r="A31" s="6">
        <v>29</v>
      </c>
      <c r="B31" s="3" t="s">
        <v>0</v>
      </c>
      <c r="C31" s="3" t="s">
        <v>60</v>
      </c>
      <c r="D31" s="3" t="s">
        <v>76</v>
      </c>
      <c r="E31" s="6">
        <v>169</v>
      </c>
      <c r="F31" s="6">
        <v>396</v>
      </c>
      <c r="G31" s="6">
        <v>565</v>
      </c>
      <c r="H31" s="4">
        <f t="shared" si="0"/>
        <v>28250</v>
      </c>
      <c r="I31" s="10">
        <f t="shared" si="1"/>
        <v>2825</v>
      </c>
      <c r="J31" s="5">
        <f t="shared" si="2"/>
        <v>25425</v>
      </c>
    </row>
    <row r="32" spans="1:10" x14ac:dyDescent="0.3">
      <c r="A32" s="6">
        <v>30</v>
      </c>
      <c r="B32" s="3" t="s">
        <v>0</v>
      </c>
      <c r="C32" s="3" t="s">
        <v>19</v>
      </c>
      <c r="D32" s="3" t="s">
        <v>76</v>
      </c>
      <c r="E32" s="6">
        <v>177</v>
      </c>
      <c r="F32" s="6">
        <v>674</v>
      </c>
      <c r="G32" s="6">
        <v>851</v>
      </c>
      <c r="H32" s="4">
        <f t="shared" si="0"/>
        <v>42550</v>
      </c>
      <c r="I32" s="10">
        <f t="shared" si="1"/>
        <v>4255</v>
      </c>
      <c r="J32" s="5">
        <f t="shared" si="2"/>
        <v>38295</v>
      </c>
    </row>
    <row r="33" spans="1:10" x14ac:dyDescent="0.3">
      <c r="A33" s="6">
        <v>31</v>
      </c>
      <c r="B33" s="3" t="s">
        <v>0</v>
      </c>
      <c r="C33" s="3" t="s">
        <v>37</v>
      </c>
      <c r="D33" s="3" t="s">
        <v>76</v>
      </c>
      <c r="E33" s="6">
        <v>193</v>
      </c>
      <c r="F33" s="6">
        <v>593</v>
      </c>
      <c r="G33" s="6">
        <v>786</v>
      </c>
      <c r="H33" s="4">
        <f t="shared" si="0"/>
        <v>39300</v>
      </c>
      <c r="I33" s="10">
        <f t="shared" si="1"/>
        <v>3930</v>
      </c>
      <c r="J33" s="5">
        <f t="shared" si="2"/>
        <v>35370</v>
      </c>
    </row>
    <row r="34" spans="1:10" x14ac:dyDescent="0.3">
      <c r="A34" s="6">
        <v>32</v>
      </c>
      <c r="B34" s="3" t="s">
        <v>0</v>
      </c>
      <c r="C34" s="3" t="s">
        <v>35</v>
      </c>
      <c r="D34" s="3" t="s">
        <v>99</v>
      </c>
      <c r="E34" s="6">
        <v>227</v>
      </c>
      <c r="F34" s="6">
        <v>0</v>
      </c>
      <c r="G34" s="6">
        <v>227</v>
      </c>
      <c r="H34" s="4">
        <f t="shared" si="0"/>
        <v>11350</v>
      </c>
      <c r="I34" s="10">
        <f t="shared" si="1"/>
        <v>1135</v>
      </c>
      <c r="J34" s="5">
        <f t="shared" si="2"/>
        <v>10215</v>
      </c>
    </row>
    <row r="35" spans="1:10" x14ac:dyDescent="0.3">
      <c r="A35" s="6">
        <v>33</v>
      </c>
      <c r="B35" s="3" t="s">
        <v>0</v>
      </c>
      <c r="C35" s="3" t="s">
        <v>55</v>
      </c>
      <c r="D35" s="3" t="s">
        <v>76</v>
      </c>
      <c r="E35" s="6">
        <v>95</v>
      </c>
      <c r="F35" s="6">
        <v>432</v>
      </c>
      <c r="G35" s="6">
        <v>527</v>
      </c>
      <c r="H35" s="4">
        <f t="shared" si="0"/>
        <v>26350</v>
      </c>
      <c r="I35" s="10">
        <f t="shared" si="1"/>
        <v>2635</v>
      </c>
      <c r="J35" s="5">
        <f t="shared" si="2"/>
        <v>23715</v>
      </c>
    </row>
    <row r="36" spans="1:10" x14ac:dyDescent="0.3">
      <c r="A36" s="6">
        <v>34</v>
      </c>
      <c r="B36" s="3" t="s">
        <v>0</v>
      </c>
      <c r="C36" s="3" t="s">
        <v>15</v>
      </c>
      <c r="D36" s="3" t="s">
        <v>76</v>
      </c>
      <c r="E36" s="6">
        <v>242</v>
      </c>
      <c r="F36" s="6">
        <v>1060</v>
      </c>
      <c r="G36" s="6">
        <v>1303</v>
      </c>
      <c r="H36" s="4">
        <f t="shared" ref="H36:H77" si="3">G36*50</f>
        <v>65150</v>
      </c>
      <c r="I36" s="10">
        <f t="shared" si="1"/>
        <v>6515</v>
      </c>
      <c r="J36" s="5">
        <f t="shared" si="2"/>
        <v>58635</v>
      </c>
    </row>
    <row r="37" spans="1:10" x14ac:dyDescent="0.3">
      <c r="A37" s="6">
        <v>35</v>
      </c>
      <c r="B37" s="3" t="s">
        <v>0</v>
      </c>
      <c r="C37" s="3" t="s">
        <v>56</v>
      </c>
      <c r="D37" s="3" t="s">
        <v>99</v>
      </c>
      <c r="E37" s="6">
        <v>409</v>
      </c>
      <c r="F37" s="6">
        <v>0</v>
      </c>
      <c r="G37" s="6">
        <v>409</v>
      </c>
      <c r="H37" s="4">
        <f t="shared" si="3"/>
        <v>20450</v>
      </c>
      <c r="I37" s="10">
        <f t="shared" si="1"/>
        <v>2045</v>
      </c>
      <c r="J37" s="5">
        <f t="shared" si="2"/>
        <v>18405</v>
      </c>
    </row>
    <row r="38" spans="1:10" x14ac:dyDescent="0.3">
      <c r="A38" s="6">
        <v>36</v>
      </c>
      <c r="B38" s="3" t="s">
        <v>0</v>
      </c>
      <c r="C38" s="3" t="s">
        <v>58</v>
      </c>
      <c r="D38" s="3" t="s">
        <v>76</v>
      </c>
      <c r="E38" s="6">
        <v>278</v>
      </c>
      <c r="F38" s="6">
        <v>748</v>
      </c>
      <c r="G38" s="6">
        <v>1026</v>
      </c>
      <c r="H38" s="4">
        <f t="shared" si="3"/>
        <v>51300</v>
      </c>
      <c r="I38" s="10">
        <f t="shared" si="1"/>
        <v>5130</v>
      </c>
      <c r="J38" s="5">
        <f t="shared" si="2"/>
        <v>46170</v>
      </c>
    </row>
    <row r="39" spans="1:10" x14ac:dyDescent="0.3">
      <c r="A39" s="6">
        <v>37</v>
      </c>
      <c r="B39" s="3" t="s">
        <v>0</v>
      </c>
      <c r="C39" s="3" t="s">
        <v>42</v>
      </c>
      <c r="D39" s="3" t="s">
        <v>76</v>
      </c>
      <c r="E39" s="6">
        <v>44</v>
      </c>
      <c r="F39" s="6">
        <v>172</v>
      </c>
      <c r="G39" s="6">
        <v>216</v>
      </c>
      <c r="H39" s="4">
        <f t="shared" si="3"/>
        <v>10800</v>
      </c>
      <c r="I39" s="10">
        <f t="shared" si="1"/>
        <v>1080</v>
      </c>
      <c r="J39" s="5">
        <f t="shared" si="2"/>
        <v>9720</v>
      </c>
    </row>
    <row r="40" spans="1:10" x14ac:dyDescent="0.3">
      <c r="A40" s="6">
        <v>38</v>
      </c>
      <c r="B40" s="3" t="s">
        <v>0</v>
      </c>
      <c r="C40" s="3" t="s">
        <v>2</v>
      </c>
      <c r="D40" s="3" t="s">
        <v>76</v>
      </c>
      <c r="E40" s="6">
        <v>25</v>
      </c>
      <c r="F40" s="6">
        <v>756</v>
      </c>
      <c r="G40" s="6">
        <v>781</v>
      </c>
      <c r="H40" s="4">
        <f t="shared" si="3"/>
        <v>39050</v>
      </c>
      <c r="I40" s="10">
        <f t="shared" si="1"/>
        <v>3905</v>
      </c>
      <c r="J40" s="5">
        <f t="shared" si="2"/>
        <v>35145</v>
      </c>
    </row>
    <row r="41" spans="1:10" x14ac:dyDescent="0.3">
      <c r="A41" s="6">
        <v>39</v>
      </c>
      <c r="B41" s="3" t="s">
        <v>0</v>
      </c>
      <c r="C41" s="3" t="s">
        <v>54</v>
      </c>
      <c r="D41" s="3" t="s">
        <v>99</v>
      </c>
      <c r="E41" s="6">
        <v>163</v>
      </c>
      <c r="F41" s="6">
        <v>0</v>
      </c>
      <c r="G41" s="6">
        <v>163</v>
      </c>
      <c r="H41" s="4">
        <f t="shared" si="3"/>
        <v>8150</v>
      </c>
      <c r="I41" s="10">
        <f t="shared" si="1"/>
        <v>815</v>
      </c>
      <c r="J41" s="5">
        <f t="shared" si="2"/>
        <v>7335</v>
      </c>
    </row>
    <row r="42" spans="1:10" x14ac:dyDescent="0.3">
      <c r="A42" s="6">
        <v>40</v>
      </c>
      <c r="B42" s="3" t="s">
        <v>0</v>
      </c>
      <c r="C42" s="3" t="s">
        <v>65</v>
      </c>
      <c r="D42" s="3" t="s">
        <v>76</v>
      </c>
      <c r="E42" s="6">
        <v>113</v>
      </c>
      <c r="F42" s="6">
        <v>313</v>
      </c>
      <c r="G42" s="6">
        <v>426</v>
      </c>
      <c r="H42" s="4">
        <f t="shared" si="3"/>
        <v>21300</v>
      </c>
      <c r="I42" s="10">
        <f t="shared" si="1"/>
        <v>2130</v>
      </c>
      <c r="J42" s="5">
        <f t="shared" si="2"/>
        <v>19170</v>
      </c>
    </row>
    <row r="43" spans="1:10" x14ac:dyDescent="0.3">
      <c r="A43" s="6">
        <v>41</v>
      </c>
      <c r="B43" s="3" t="s">
        <v>0</v>
      </c>
      <c r="C43" s="3" t="s">
        <v>73</v>
      </c>
      <c r="D43" s="3" t="s">
        <v>99</v>
      </c>
      <c r="E43" s="6">
        <v>36</v>
      </c>
      <c r="F43" s="6">
        <v>0</v>
      </c>
      <c r="G43" s="6">
        <v>36</v>
      </c>
      <c r="H43" s="4">
        <f t="shared" si="3"/>
        <v>1800</v>
      </c>
      <c r="I43" s="10">
        <f t="shared" si="1"/>
        <v>180</v>
      </c>
      <c r="J43" s="5">
        <f t="shared" si="2"/>
        <v>1620</v>
      </c>
    </row>
    <row r="44" spans="1:10" x14ac:dyDescent="0.3">
      <c r="A44" s="6">
        <v>42</v>
      </c>
      <c r="B44" s="3" t="s">
        <v>0</v>
      </c>
      <c r="C44" s="3" t="s">
        <v>61</v>
      </c>
      <c r="D44" s="3" t="s">
        <v>76</v>
      </c>
      <c r="E44" s="6">
        <v>286</v>
      </c>
      <c r="F44" s="6">
        <v>719</v>
      </c>
      <c r="G44" s="6">
        <v>1005</v>
      </c>
      <c r="H44" s="4">
        <f t="shared" si="3"/>
        <v>50250</v>
      </c>
      <c r="I44" s="10">
        <f t="shared" si="1"/>
        <v>5025</v>
      </c>
      <c r="J44" s="5">
        <f t="shared" si="2"/>
        <v>45225</v>
      </c>
    </row>
    <row r="45" spans="1:10" x14ac:dyDescent="0.3">
      <c r="A45" s="6">
        <v>43</v>
      </c>
      <c r="B45" s="3" t="s">
        <v>0</v>
      </c>
      <c r="C45" s="3" t="s">
        <v>32</v>
      </c>
      <c r="D45" s="3" t="s">
        <v>76</v>
      </c>
      <c r="E45" s="6">
        <v>190</v>
      </c>
      <c r="F45" s="6">
        <v>530</v>
      </c>
      <c r="G45" s="6">
        <v>720</v>
      </c>
      <c r="H45" s="4">
        <f t="shared" si="3"/>
        <v>36000</v>
      </c>
      <c r="I45" s="10">
        <f t="shared" si="1"/>
        <v>3600</v>
      </c>
      <c r="J45" s="5">
        <f t="shared" si="2"/>
        <v>32400</v>
      </c>
    </row>
    <row r="46" spans="1:10" x14ac:dyDescent="0.3">
      <c r="A46" s="6">
        <v>44</v>
      </c>
      <c r="B46" s="3" t="s">
        <v>0</v>
      </c>
      <c r="C46" s="3" t="s">
        <v>64</v>
      </c>
      <c r="D46" s="3" t="s">
        <v>76</v>
      </c>
      <c r="E46" s="6">
        <v>236</v>
      </c>
      <c r="F46" s="6">
        <v>210</v>
      </c>
      <c r="G46" s="6">
        <v>446</v>
      </c>
      <c r="H46" s="4">
        <f t="shared" si="3"/>
        <v>22300</v>
      </c>
      <c r="I46" s="10">
        <f t="shared" si="1"/>
        <v>2230</v>
      </c>
      <c r="J46" s="5">
        <f t="shared" si="2"/>
        <v>20070</v>
      </c>
    </row>
    <row r="47" spans="1:10" x14ac:dyDescent="0.3">
      <c r="A47" s="6">
        <v>45</v>
      </c>
      <c r="B47" s="3" t="s">
        <v>0</v>
      </c>
      <c r="C47" s="3" t="s">
        <v>68</v>
      </c>
      <c r="D47" s="3" t="s">
        <v>99</v>
      </c>
      <c r="E47" s="6">
        <v>81</v>
      </c>
      <c r="F47" s="6">
        <v>0</v>
      </c>
      <c r="G47" s="6">
        <v>81</v>
      </c>
      <c r="H47" s="4">
        <f t="shared" si="3"/>
        <v>4050</v>
      </c>
      <c r="I47" s="10">
        <f t="shared" si="1"/>
        <v>405</v>
      </c>
      <c r="J47" s="5">
        <f t="shared" si="2"/>
        <v>3645</v>
      </c>
    </row>
    <row r="48" spans="1:10" x14ac:dyDescent="0.3">
      <c r="A48" s="6">
        <v>46</v>
      </c>
      <c r="B48" s="3" t="s">
        <v>0</v>
      </c>
      <c r="C48" s="3" t="s">
        <v>36</v>
      </c>
      <c r="D48" s="3" t="s">
        <v>76</v>
      </c>
      <c r="E48" s="6">
        <v>79</v>
      </c>
      <c r="F48" s="6">
        <v>407</v>
      </c>
      <c r="G48" s="6">
        <v>486</v>
      </c>
      <c r="H48" s="4">
        <f t="shared" si="3"/>
        <v>24300</v>
      </c>
      <c r="I48" s="10">
        <f t="shared" si="1"/>
        <v>2430</v>
      </c>
      <c r="J48" s="5">
        <f t="shared" si="2"/>
        <v>21870</v>
      </c>
    </row>
    <row r="49" spans="1:10" x14ac:dyDescent="0.3">
      <c r="A49" s="6">
        <v>47</v>
      </c>
      <c r="B49" s="3" t="s">
        <v>0</v>
      </c>
      <c r="C49" s="3" t="s">
        <v>62</v>
      </c>
      <c r="D49" s="3" t="s">
        <v>76</v>
      </c>
      <c r="E49" s="6">
        <v>235</v>
      </c>
      <c r="F49" s="6">
        <v>714</v>
      </c>
      <c r="G49" s="6">
        <v>949</v>
      </c>
      <c r="H49" s="4">
        <f t="shared" si="3"/>
        <v>47450</v>
      </c>
      <c r="I49" s="10">
        <f t="shared" si="1"/>
        <v>4745</v>
      </c>
      <c r="J49" s="5">
        <f t="shared" si="2"/>
        <v>42705</v>
      </c>
    </row>
    <row r="50" spans="1:10" x14ac:dyDescent="0.3">
      <c r="A50" s="6">
        <v>48</v>
      </c>
      <c r="B50" s="3" t="s">
        <v>0</v>
      </c>
      <c r="C50" s="3" t="s">
        <v>23</v>
      </c>
      <c r="D50" s="3" t="s">
        <v>76</v>
      </c>
      <c r="E50" s="6">
        <v>185</v>
      </c>
      <c r="F50" s="6">
        <v>388</v>
      </c>
      <c r="G50" s="6">
        <v>573</v>
      </c>
      <c r="H50" s="4">
        <f t="shared" si="3"/>
        <v>28650</v>
      </c>
      <c r="I50" s="10">
        <f t="shared" si="1"/>
        <v>2865</v>
      </c>
      <c r="J50" s="5">
        <f t="shared" si="2"/>
        <v>25785</v>
      </c>
    </row>
    <row r="51" spans="1:10" x14ac:dyDescent="0.3">
      <c r="A51" s="6">
        <v>49</v>
      </c>
      <c r="B51" s="3" t="s">
        <v>0</v>
      </c>
      <c r="C51" s="3" t="s">
        <v>6</v>
      </c>
      <c r="D51" s="3" t="s">
        <v>76</v>
      </c>
      <c r="E51" s="6">
        <v>73</v>
      </c>
      <c r="F51" s="6">
        <v>1520</v>
      </c>
      <c r="G51" s="6">
        <v>1595</v>
      </c>
      <c r="H51" s="4">
        <f t="shared" si="3"/>
        <v>79750</v>
      </c>
      <c r="I51" s="10">
        <f t="shared" si="1"/>
        <v>7975</v>
      </c>
      <c r="J51" s="5">
        <f t="shared" si="2"/>
        <v>71775</v>
      </c>
    </row>
    <row r="52" spans="1:10" x14ac:dyDescent="0.3">
      <c r="A52" s="6">
        <v>50</v>
      </c>
      <c r="B52" s="3" t="s">
        <v>0</v>
      </c>
      <c r="C52" s="3" t="s">
        <v>3</v>
      </c>
      <c r="D52" s="3" t="s">
        <v>76</v>
      </c>
      <c r="E52" s="6">
        <v>136</v>
      </c>
      <c r="F52" s="6">
        <v>1034</v>
      </c>
      <c r="G52" s="6">
        <v>1170</v>
      </c>
      <c r="H52" s="4">
        <f t="shared" si="3"/>
        <v>58500</v>
      </c>
      <c r="I52" s="10">
        <f t="shared" si="1"/>
        <v>5850</v>
      </c>
      <c r="J52" s="5">
        <f t="shared" si="2"/>
        <v>52650</v>
      </c>
    </row>
    <row r="53" spans="1:10" x14ac:dyDescent="0.3">
      <c r="A53" s="6">
        <v>51</v>
      </c>
      <c r="B53" s="3" t="s">
        <v>0</v>
      </c>
      <c r="C53" s="3" t="s">
        <v>71</v>
      </c>
      <c r="D53" s="3" t="s">
        <v>99</v>
      </c>
      <c r="E53" s="6">
        <v>22</v>
      </c>
      <c r="F53" s="6">
        <v>0</v>
      </c>
      <c r="G53" s="6">
        <v>22</v>
      </c>
      <c r="H53" s="4">
        <f t="shared" si="3"/>
        <v>1100</v>
      </c>
      <c r="I53" s="10">
        <f t="shared" si="1"/>
        <v>110</v>
      </c>
      <c r="J53" s="5">
        <f t="shared" si="2"/>
        <v>990</v>
      </c>
    </row>
    <row r="54" spans="1:10" x14ac:dyDescent="0.3">
      <c r="A54" s="6">
        <v>52</v>
      </c>
      <c r="B54" s="3" t="s">
        <v>0</v>
      </c>
      <c r="C54" s="3" t="s">
        <v>28</v>
      </c>
      <c r="D54" s="3" t="s">
        <v>99</v>
      </c>
      <c r="E54" s="6">
        <v>255</v>
      </c>
      <c r="F54" s="6">
        <v>0</v>
      </c>
      <c r="G54" s="6">
        <v>255</v>
      </c>
      <c r="H54" s="4">
        <f t="shared" si="3"/>
        <v>12750</v>
      </c>
      <c r="I54" s="10">
        <f t="shared" si="1"/>
        <v>1275</v>
      </c>
      <c r="J54" s="5">
        <f t="shared" si="2"/>
        <v>11475</v>
      </c>
    </row>
    <row r="55" spans="1:10" x14ac:dyDescent="0.3">
      <c r="A55" s="6">
        <v>53</v>
      </c>
      <c r="B55" s="3" t="s">
        <v>0</v>
      </c>
      <c r="C55" s="3" t="s">
        <v>21</v>
      </c>
      <c r="D55" s="3" t="s">
        <v>76</v>
      </c>
      <c r="E55" s="6">
        <v>120</v>
      </c>
      <c r="F55" s="6">
        <v>308</v>
      </c>
      <c r="G55" s="6">
        <v>428</v>
      </c>
      <c r="H55" s="4">
        <f t="shared" si="3"/>
        <v>21400</v>
      </c>
      <c r="I55" s="10">
        <f t="shared" si="1"/>
        <v>2140</v>
      </c>
      <c r="J55" s="5">
        <f t="shared" si="2"/>
        <v>19260</v>
      </c>
    </row>
    <row r="56" spans="1:10" x14ac:dyDescent="0.3">
      <c r="A56" s="6">
        <v>54</v>
      </c>
      <c r="B56" s="3" t="s">
        <v>0</v>
      </c>
      <c r="C56" s="3" t="s">
        <v>9</v>
      </c>
      <c r="D56" s="3" t="s">
        <v>76</v>
      </c>
      <c r="E56" s="6">
        <v>176</v>
      </c>
      <c r="F56" s="6">
        <v>564</v>
      </c>
      <c r="G56" s="6">
        <v>740</v>
      </c>
      <c r="H56" s="4">
        <f t="shared" si="3"/>
        <v>37000</v>
      </c>
      <c r="I56" s="10">
        <f t="shared" si="1"/>
        <v>3700</v>
      </c>
      <c r="J56" s="5">
        <f t="shared" si="2"/>
        <v>33300</v>
      </c>
    </row>
    <row r="57" spans="1:10" x14ac:dyDescent="0.3">
      <c r="A57" s="6">
        <v>55</v>
      </c>
      <c r="B57" s="3" t="s">
        <v>0</v>
      </c>
      <c r="C57" s="3" t="s">
        <v>11</v>
      </c>
      <c r="D57" s="3" t="s">
        <v>76</v>
      </c>
      <c r="E57" s="6">
        <v>203</v>
      </c>
      <c r="F57" s="6">
        <v>503</v>
      </c>
      <c r="G57" s="6">
        <v>706</v>
      </c>
      <c r="H57" s="4">
        <f t="shared" si="3"/>
        <v>35300</v>
      </c>
      <c r="I57" s="10">
        <f t="shared" si="1"/>
        <v>3530</v>
      </c>
      <c r="J57" s="5">
        <f t="shared" si="2"/>
        <v>31770</v>
      </c>
    </row>
    <row r="58" spans="1:10" x14ac:dyDescent="0.3">
      <c r="A58" s="6">
        <v>56</v>
      </c>
      <c r="B58" s="3" t="s">
        <v>0</v>
      </c>
      <c r="C58" s="3" t="s">
        <v>47</v>
      </c>
      <c r="D58" s="3" t="s">
        <v>76</v>
      </c>
      <c r="E58" s="6">
        <v>146</v>
      </c>
      <c r="F58" s="6">
        <v>470</v>
      </c>
      <c r="G58" s="6">
        <v>616</v>
      </c>
      <c r="H58" s="4">
        <f t="shared" si="3"/>
        <v>30800</v>
      </c>
      <c r="I58" s="10">
        <f t="shared" si="1"/>
        <v>3080</v>
      </c>
      <c r="J58" s="5">
        <f t="shared" si="2"/>
        <v>27720</v>
      </c>
    </row>
    <row r="59" spans="1:10" x14ac:dyDescent="0.3">
      <c r="A59" s="6">
        <v>57</v>
      </c>
      <c r="B59" s="3" t="s">
        <v>0</v>
      </c>
      <c r="C59" s="3" t="s">
        <v>43</v>
      </c>
      <c r="D59" s="3" t="s">
        <v>76</v>
      </c>
      <c r="E59" s="6">
        <v>194</v>
      </c>
      <c r="F59" s="6">
        <v>437</v>
      </c>
      <c r="G59" s="6">
        <v>631</v>
      </c>
      <c r="H59" s="4">
        <f t="shared" si="3"/>
        <v>31550</v>
      </c>
      <c r="I59" s="10">
        <f t="shared" si="1"/>
        <v>3155</v>
      </c>
      <c r="J59" s="5">
        <f t="shared" si="2"/>
        <v>28395</v>
      </c>
    </row>
    <row r="60" spans="1:10" x14ac:dyDescent="0.3">
      <c r="A60" s="6">
        <v>58</v>
      </c>
      <c r="B60" s="3" t="s">
        <v>0</v>
      </c>
      <c r="C60" s="3" t="s">
        <v>50</v>
      </c>
      <c r="D60" s="3" t="s">
        <v>76</v>
      </c>
      <c r="E60" s="6">
        <v>175</v>
      </c>
      <c r="F60" s="6">
        <v>507</v>
      </c>
      <c r="G60" s="6">
        <v>682</v>
      </c>
      <c r="H60" s="4">
        <f t="shared" si="3"/>
        <v>34100</v>
      </c>
      <c r="I60" s="10">
        <f t="shared" si="1"/>
        <v>3410</v>
      </c>
      <c r="J60" s="5">
        <f t="shared" si="2"/>
        <v>30690</v>
      </c>
    </row>
    <row r="61" spans="1:10" x14ac:dyDescent="0.3">
      <c r="A61" s="6">
        <v>59</v>
      </c>
      <c r="B61" s="3" t="s">
        <v>0</v>
      </c>
      <c r="C61" s="3" t="s">
        <v>39</v>
      </c>
      <c r="D61" s="3" t="s">
        <v>76</v>
      </c>
      <c r="E61" s="6">
        <v>158</v>
      </c>
      <c r="F61" s="6">
        <v>145</v>
      </c>
      <c r="G61" s="6">
        <v>303</v>
      </c>
      <c r="H61" s="4">
        <f t="shared" si="3"/>
        <v>15150</v>
      </c>
      <c r="I61" s="10">
        <f t="shared" si="1"/>
        <v>1515</v>
      </c>
      <c r="J61" s="5">
        <f t="shared" si="2"/>
        <v>13635</v>
      </c>
    </row>
    <row r="62" spans="1:10" x14ac:dyDescent="0.3">
      <c r="A62" s="6">
        <v>60</v>
      </c>
      <c r="B62" s="3" t="s">
        <v>0</v>
      </c>
      <c r="C62" s="3" t="s">
        <v>49</v>
      </c>
      <c r="D62" s="3" t="s">
        <v>99</v>
      </c>
      <c r="E62" s="6">
        <v>524</v>
      </c>
      <c r="F62" s="6">
        <v>0</v>
      </c>
      <c r="G62" s="6">
        <v>524</v>
      </c>
      <c r="H62" s="4">
        <f t="shared" si="3"/>
        <v>26200</v>
      </c>
      <c r="I62" s="10">
        <f t="shared" si="1"/>
        <v>2620</v>
      </c>
      <c r="J62" s="5">
        <f t="shared" si="2"/>
        <v>23580</v>
      </c>
    </row>
    <row r="63" spans="1:10" x14ac:dyDescent="0.3">
      <c r="A63" s="6">
        <v>61</v>
      </c>
      <c r="B63" s="3" t="s">
        <v>0</v>
      </c>
      <c r="C63" s="3" t="s">
        <v>53</v>
      </c>
      <c r="D63" s="3" t="s">
        <v>76</v>
      </c>
      <c r="E63" s="6">
        <v>385</v>
      </c>
      <c r="F63" s="6">
        <v>373</v>
      </c>
      <c r="G63" s="6">
        <v>758</v>
      </c>
      <c r="H63" s="4">
        <f t="shared" si="3"/>
        <v>37900</v>
      </c>
      <c r="I63" s="10">
        <f t="shared" si="1"/>
        <v>3790</v>
      </c>
      <c r="J63" s="5">
        <f t="shared" si="2"/>
        <v>34110</v>
      </c>
    </row>
    <row r="64" spans="1:10" x14ac:dyDescent="0.3">
      <c r="A64" s="6">
        <v>62</v>
      </c>
      <c r="B64" s="3" t="s">
        <v>0</v>
      </c>
      <c r="C64" s="3" t="s">
        <v>70</v>
      </c>
      <c r="D64" s="3" t="s">
        <v>99</v>
      </c>
      <c r="E64" s="6">
        <v>109</v>
      </c>
      <c r="F64" s="6">
        <v>0</v>
      </c>
      <c r="G64" s="6">
        <v>109</v>
      </c>
      <c r="H64" s="4">
        <f t="shared" si="3"/>
        <v>5450</v>
      </c>
      <c r="I64" s="10">
        <f t="shared" si="1"/>
        <v>545</v>
      </c>
      <c r="J64" s="5">
        <f t="shared" si="2"/>
        <v>4905</v>
      </c>
    </row>
    <row r="65" spans="1:10" x14ac:dyDescent="0.3">
      <c r="A65" s="6">
        <v>63</v>
      </c>
      <c r="B65" s="3" t="s">
        <v>0</v>
      </c>
      <c r="C65" s="3" t="s">
        <v>57</v>
      </c>
      <c r="D65" s="3" t="s">
        <v>76</v>
      </c>
      <c r="E65" s="6">
        <v>136</v>
      </c>
      <c r="F65" s="6">
        <v>638</v>
      </c>
      <c r="G65" s="6">
        <v>774</v>
      </c>
      <c r="H65" s="4">
        <f t="shared" si="3"/>
        <v>38700</v>
      </c>
      <c r="I65" s="10">
        <f t="shared" si="1"/>
        <v>3870</v>
      </c>
      <c r="J65" s="5">
        <f t="shared" si="2"/>
        <v>34830</v>
      </c>
    </row>
    <row r="66" spans="1:10" x14ac:dyDescent="0.3">
      <c r="A66" s="6">
        <v>64</v>
      </c>
      <c r="B66" s="3" t="s">
        <v>0</v>
      </c>
      <c r="C66" s="3" t="s">
        <v>74</v>
      </c>
      <c r="D66" s="3" t="s">
        <v>76</v>
      </c>
      <c r="E66" s="6">
        <v>89</v>
      </c>
      <c r="F66" s="6">
        <v>664</v>
      </c>
      <c r="G66" s="6">
        <v>753</v>
      </c>
      <c r="H66" s="4">
        <f t="shared" si="3"/>
        <v>37650</v>
      </c>
      <c r="I66" s="10">
        <f t="shared" si="1"/>
        <v>3765</v>
      </c>
      <c r="J66" s="5">
        <f t="shared" si="2"/>
        <v>33885</v>
      </c>
    </row>
    <row r="67" spans="1:10" x14ac:dyDescent="0.3">
      <c r="A67" s="6">
        <v>65</v>
      </c>
      <c r="B67" s="3" t="s">
        <v>0</v>
      </c>
      <c r="C67" s="3" t="s">
        <v>51</v>
      </c>
      <c r="D67" s="3" t="s">
        <v>76</v>
      </c>
      <c r="E67" s="6">
        <v>152</v>
      </c>
      <c r="F67" s="6">
        <v>390</v>
      </c>
      <c r="G67" s="6">
        <v>542</v>
      </c>
      <c r="H67" s="4">
        <f t="shared" si="3"/>
        <v>27100</v>
      </c>
      <c r="I67" s="10">
        <f t="shared" si="1"/>
        <v>2710</v>
      </c>
      <c r="J67" s="5">
        <f t="shared" si="2"/>
        <v>24390</v>
      </c>
    </row>
    <row r="68" spans="1:10" x14ac:dyDescent="0.3">
      <c r="A68" s="6">
        <v>66</v>
      </c>
      <c r="B68" s="3" t="s">
        <v>0</v>
      </c>
      <c r="C68" s="3" t="s">
        <v>10</v>
      </c>
      <c r="D68" s="3" t="s">
        <v>76</v>
      </c>
      <c r="E68" s="6">
        <v>108</v>
      </c>
      <c r="F68" s="6">
        <v>403</v>
      </c>
      <c r="G68" s="6">
        <v>511</v>
      </c>
      <c r="H68" s="4">
        <f t="shared" si="3"/>
        <v>25550</v>
      </c>
      <c r="I68" s="10">
        <f t="shared" ref="I68:I77" si="4">H68*0.1</f>
        <v>2555</v>
      </c>
      <c r="J68" s="5">
        <f t="shared" ref="J68:J77" si="5">H68-I68</f>
        <v>22995</v>
      </c>
    </row>
    <row r="69" spans="1:10" x14ac:dyDescent="0.3">
      <c r="A69" s="6">
        <v>67</v>
      </c>
      <c r="B69" s="3" t="s">
        <v>0</v>
      </c>
      <c r="C69" s="3" t="s">
        <v>4</v>
      </c>
      <c r="D69" s="3" t="s">
        <v>76</v>
      </c>
      <c r="E69" s="6">
        <v>105</v>
      </c>
      <c r="F69" s="6">
        <v>728</v>
      </c>
      <c r="G69" s="6">
        <v>834</v>
      </c>
      <c r="H69" s="4">
        <f t="shared" si="3"/>
        <v>41700</v>
      </c>
      <c r="I69" s="10">
        <f t="shared" si="4"/>
        <v>4170</v>
      </c>
      <c r="J69" s="5">
        <f t="shared" si="5"/>
        <v>37530</v>
      </c>
    </row>
    <row r="70" spans="1:10" x14ac:dyDescent="0.3">
      <c r="A70" s="6">
        <v>68</v>
      </c>
      <c r="B70" s="3" t="s">
        <v>0</v>
      </c>
      <c r="C70" s="3" t="s">
        <v>72</v>
      </c>
      <c r="D70" s="3" t="s">
        <v>99</v>
      </c>
      <c r="E70" s="6">
        <v>105</v>
      </c>
      <c r="F70" s="6">
        <v>0</v>
      </c>
      <c r="G70" s="6">
        <v>105</v>
      </c>
      <c r="H70" s="4">
        <f t="shared" si="3"/>
        <v>5250</v>
      </c>
      <c r="I70" s="10">
        <f t="shared" si="4"/>
        <v>525</v>
      </c>
      <c r="J70" s="5">
        <f t="shared" si="5"/>
        <v>4725</v>
      </c>
    </row>
    <row r="71" spans="1:10" x14ac:dyDescent="0.3">
      <c r="A71" s="6">
        <v>69</v>
      </c>
      <c r="B71" s="3" t="s">
        <v>0</v>
      </c>
      <c r="C71" s="3" t="s">
        <v>34</v>
      </c>
      <c r="D71" s="3" t="s">
        <v>76</v>
      </c>
      <c r="E71" s="6">
        <v>275</v>
      </c>
      <c r="F71" s="6">
        <v>656</v>
      </c>
      <c r="G71" s="6">
        <v>931</v>
      </c>
      <c r="H71" s="4">
        <f t="shared" si="3"/>
        <v>46550</v>
      </c>
      <c r="I71" s="10">
        <f t="shared" si="4"/>
        <v>4655</v>
      </c>
      <c r="J71" s="5">
        <f t="shared" si="5"/>
        <v>41895</v>
      </c>
    </row>
    <row r="72" spans="1:10" x14ac:dyDescent="0.3">
      <c r="A72" s="6">
        <v>70</v>
      </c>
      <c r="B72" s="3" t="s">
        <v>0</v>
      </c>
      <c r="C72" s="3" t="s">
        <v>8</v>
      </c>
      <c r="D72" s="3" t="s">
        <v>76</v>
      </c>
      <c r="E72" s="6">
        <v>256</v>
      </c>
      <c r="F72" s="6">
        <v>1020</v>
      </c>
      <c r="G72" s="6">
        <v>1276</v>
      </c>
      <c r="H72" s="4">
        <f t="shared" si="3"/>
        <v>63800</v>
      </c>
      <c r="I72" s="10">
        <f t="shared" si="4"/>
        <v>6380</v>
      </c>
      <c r="J72" s="5">
        <f t="shared" si="5"/>
        <v>57420</v>
      </c>
    </row>
    <row r="73" spans="1:10" x14ac:dyDescent="0.3">
      <c r="A73" s="6">
        <v>71</v>
      </c>
      <c r="B73" s="3" t="s">
        <v>0</v>
      </c>
      <c r="C73" s="3" t="s">
        <v>25</v>
      </c>
      <c r="D73" s="3" t="s">
        <v>76</v>
      </c>
      <c r="E73" s="6">
        <v>102</v>
      </c>
      <c r="F73" s="6">
        <v>244</v>
      </c>
      <c r="G73" s="6">
        <v>346</v>
      </c>
      <c r="H73" s="4">
        <f t="shared" si="3"/>
        <v>17300</v>
      </c>
      <c r="I73" s="10">
        <f t="shared" si="4"/>
        <v>1730</v>
      </c>
      <c r="J73" s="5">
        <f t="shared" si="5"/>
        <v>15570</v>
      </c>
    </row>
    <row r="74" spans="1:10" x14ac:dyDescent="0.3">
      <c r="A74" s="6">
        <v>72</v>
      </c>
      <c r="B74" s="3" t="s">
        <v>0</v>
      </c>
      <c r="C74" s="3" t="s">
        <v>24</v>
      </c>
      <c r="D74" s="3" t="s">
        <v>76</v>
      </c>
      <c r="E74" s="6">
        <v>144</v>
      </c>
      <c r="F74" s="6">
        <v>610</v>
      </c>
      <c r="G74" s="6">
        <v>754</v>
      </c>
      <c r="H74" s="4">
        <f t="shared" si="3"/>
        <v>37700</v>
      </c>
      <c r="I74" s="10">
        <f t="shared" si="4"/>
        <v>3770</v>
      </c>
      <c r="J74" s="5">
        <f t="shared" si="5"/>
        <v>33930</v>
      </c>
    </row>
    <row r="75" spans="1:10" x14ac:dyDescent="0.3">
      <c r="A75" s="6">
        <v>73</v>
      </c>
      <c r="B75" s="3" t="s">
        <v>0</v>
      </c>
      <c r="C75" s="3" t="s">
        <v>17</v>
      </c>
      <c r="D75" s="3" t="s">
        <v>76</v>
      </c>
      <c r="E75" s="6">
        <v>209</v>
      </c>
      <c r="F75" s="6">
        <v>695</v>
      </c>
      <c r="G75" s="6">
        <v>906</v>
      </c>
      <c r="H75" s="4">
        <f t="shared" si="3"/>
        <v>45300</v>
      </c>
      <c r="I75" s="10">
        <f t="shared" si="4"/>
        <v>4530</v>
      </c>
      <c r="J75" s="5">
        <f t="shared" si="5"/>
        <v>40770</v>
      </c>
    </row>
    <row r="76" spans="1:10" x14ac:dyDescent="0.3">
      <c r="A76" s="6">
        <v>74</v>
      </c>
      <c r="B76" s="3" t="s">
        <v>0</v>
      </c>
      <c r="C76" s="3" t="s">
        <v>5</v>
      </c>
      <c r="D76" s="3" t="s">
        <v>76</v>
      </c>
      <c r="E76" s="6">
        <v>40</v>
      </c>
      <c r="F76" s="6">
        <v>1009</v>
      </c>
      <c r="G76" s="6">
        <v>1049</v>
      </c>
      <c r="H76" s="4">
        <f t="shared" si="3"/>
        <v>52450</v>
      </c>
      <c r="I76" s="10">
        <f t="shared" si="4"/>
        <v>5245</v>
      </c>
      <c r="J76" s="5">
        <f t="shared" si="5"/>
        <v>47205</v>
      </c>
    </row>
    <row r="77" spans="1:10" x14ac:dyDescent="0.3">
      <c r="A77" s="6">
        <v>75</v>
      </c>
      <c r="B77" s="3" t="s">
        <v>0</v>
      </c>
      <c r="C77" s="3" t="s">
        <v>18</v>
      </c>
      <c r="D77" s="3" t="s">
        <v>76</v>
      </c>
      <c r="E77" s="6">
        <v>208</v>
      </c>
      <c r="F77" s="6">
        <v>851</v>
      </c>
      <c r="G77" s="6">
        <v>1063</v>
      </c>
      <c r="H77" s="4">
        <f t="shared" si="3"/>
        <v>53150</v>
      </c>
      <c r="I77" s="10">
        <f t="shared" si="4"/>
        <v>5315</v>
      </c>
      <c r="J77" s="5">
        <f t="shared" si="5"/>
        <v>47835</v>
      </c>
    </row>
    <row r="78" spans="1:10" x14ac:dyDescent="0.3">
      <c r="A78" s="19" t="s">
        <v>100</v>
      </c>
      <c r="B78" s="19"/>
      <c r="C78" s="19"/>
      <c r="D78" s="19"/>
      <c r="E78" s="19"/>
      <c r="F78" s="19"/>
      <c r="G78" s="19"/>
      <c r="H78" s="19"/>
      <c r="I78" s="11">
        <f>SUM(I3:I77)</f>
        <v>227955</v>
      </c>
    </row>
    <row r="79" spans="1:10" x14ac:dyDescent="0.3">
      <c r="I79" s="12"/>
    </row>
  </sheetData>
  <mergeCells count="2">
    <mergeCell ref="A78:H78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GES - SHS 3</vt:lpstr>
      <vt:lpstr>GES - SHS 2</vt:lpstr>
      <vt:lpstr>GES - SHS 1</vt:lpstr>
      <vt:lpstr>'GES - SHS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John Kobina Haizel</cp:lastModifiedBy>
  <cp:lastPrinted>2024-01-31T14:37:46Z</cp:lastPrinted>
  <dcterms:created xsi:type="dcterms:W3CDTF">2023-05-24T09:02:06Z</dcterms:created>
  <dcterms:modified xsi:type="dcterms:W3CDTF">2024-02-02T12:01:50Z</dcterms:modified>
</cp:coreProperties>
</file>